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ob-my.sharepoint.com/personal/sclcf_bristol_ac_uk/Documents/Desktop/"/>
    </mc:Choice>
  </mc:AlternateContent>
  <xr:revisionPtr revIDLastSave="3" documentId="8_{49D02EA4-0847-4F41-B885-342D6F7B1A20}" xr6:coauthVersionLast="47" xr6:coauthVersionMax="47" xr10:uidLastSave="{A8641CED-0171-4BEA-95B3-6F05A3F352A7}"/>
  <bookViews>
    <workbookView xWindow="780" yWindow="780" windowWidth="23970" windowHeight="13935" firstSheet="4" activeTab="1" xr2:uid="{32A1AC78-6688-47EA-8D1E-0B1D59143114}"/>
  </bookViews>
  <sheets>
    <sheet name="Grade Structure (Current 23-24)" sheetId="9" r:id="rId1"/>
    <sheet name="Grade Structure -Year 1Aug 2024" sheetId="2" r:id="rId2"/>
    <sheet name="Grade Structure -Year 2Aug 2025" sheetId="3" r:id="rId3"/>
    <sheet name="Grade Structure -Year 3Aug 2026" sheetId="4" r:id="rId4"/>
    <sheet name="Grade M Structure - Year3Aug 26" sheetId="5" r:id="rId5"/>
    <sheet name="Sheet1" sheetId="6" r:id="rId6"/>
  </sheets>
  <externalReferences>
    <externalReference r:id="rId7"/>
    <externalReference r:id="rId8"/>
  </externalReferences>
  <definedNames>
    <definedName name="Core">[1]Salaries!$F:$F</definedName>
    <definedName name="CSstart">'[2]2023-08-02 HR163'!$B:$B</definedName>
    <definedName name="PgEthnicity">'[2]Pay gap data'!$C$4:$C$9004</definedName>
    <definedName name="PgGender">'[2]Pay gap data'!$B$4:$B$9004</definedName>
    <definedName name="PgGrade">'[2]Pay gap data'!$Q$4:$Q$9004</definedName>
    <definedName name="PgGrade2">'[2]Pay gap data'!$R$4:$R$9004</definedName>
    <definedName name="PgGradeSpine">'[2]Pay gap calc'!$C$2:$C$180</definedName>
    <definedName name="PgNewSpine">'[2]Pay gap calc'!$D$2:$D$180</definedName>
    <definedName name="PgNewTotal">'[2]Pay gap data'!$P$4:$P$9004</definedName>
    <definedName name="PgTotal">'[2]Pay gap data'!$J$4:$J$9004</definedName>
    <definedName name="ResID">'[2]2023-08-02 HR163'!$A:$A</definedName>
    <definedName name="Salary">[1]Salaries!$B:$B</definedName>
    <definedName name="Spine">[1]Salaries!$A:$A</definedName>
    <definedName name="SummaryAL1">'[1]Quick Model (A-L)'!$R$5:$S$18</definedName>
    <definedName name="SummaryAL2">'[1]Quick Model (A-L)'!$W$5:$Y$18</definedName>
    <definedName name="SummaryMPR">'[1]Quick Model (Grade M Prof) '!$M$5:$Q$10</definedName>
    <definedName name="SummaryMSR">'[1]Quick Model (Grade M PS)'!$L$5:$P$9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2" i="9" l="1"/>
  <c r="F51" i="9"/>
  <c r="E55" i="9"/>
  <c r="E54" i="9"/>
  <c r="E53" i="9"/>
  <c r="D55" i="9"/>
  <c r="D56" i="9"/>
  <c r="D57" i="9"/>
  <c r="C58" i="9"/>
  <c r="F50" i="4"/>
  <c r="F48" i="3"/>
  <c r="F48" i="2"/>
</calcChain>
</file>

<file path=xl/sharedStrings.xml><?xml version="1.0" encoding="utf-8"?>
<sst xmlns="http://schemas.openxmlformats.org/spreadsheetml/2006/main" count="276" uniqueCount="98">
  <si>
    <t>University of Bristol Grade Structure (from 01 August 2023)***</t>
  </si>
  <si>
    <t>Grade</t>
  </si>
  <si>
    <t>A</t>
  </si>
  <si>
    <t>B</t>
  </si>
  <si>
    <t>C</t>
  </si>
  <si>
    <t>D</t>
  </si>
  <si>
    <t>E</t>
  </si>
  <si>
    <t>F</t>
  </si>
  <si>
    <t>G</t>
  </si>
  <si>
    <t>H</t>
  </si>
  <si>
    <t>I</t>
  </si>
  <si>
    <t xml:space="preserve">J  </t>
  </si>
  <si>
    <t>K</t>
  </si>
  <si>
    <t>L</t>
  </si>
  <si>
    <t xml:space="preserve">(Profile a*) </t>
  </si>
  <si>
    <t>Profile b*)</t>
  </si>
  <si>
    <t>(Profile c*)</t>
  </si>
  <si>
    <t xml:space="preserve">(Profile d*) </t>
  </si>
  <si>
    <t>Job Evaluation Score</t>
  </si>
  <si>
    <t>0-90</t>
  </si>
  <si>
    <t>91-106</t>
  </si>
  <si>
    <t>107-120</t>
  </si>
  <si>
    <t>121-140</t>
  </si>
  <si>
    <t>141-161</t>
  </si>
  <si>
    <t>162-195</t>
  </si>
  <si>
    <t>196-232</t>
  </si>
  <si>
    <t>233-271</t>
  </si>
  <si>
    <t>272-320</t>
  </si>
  <si>
    <t>321-380</t>
  </si>
  <si>
    <t>381-530</t>
  </si>
  <si>
    <t>531-740</t>
  </si>
  <si>
    <t>Spine</t>
  </si>
  <si>
    <t>Salary</t>
  </si>
  <si>
    <t>70,919**</t>
  </si>
  <si>
    <t>68,857**</t>
  </si>
  <si>
    <t>66,857**</t>
  </si>
  <si>
    <t>56,021**</t>
  </si>
  <si>
    <t>Notes</t>
  </si>
  <si>
    <t xml:space="preserve">* For further information on Academic Role Profiles, please visit the following link: </t>
  </si>
  <si>
    <t xml:space="preserve">http://www.bristol.ac.uk/hr/grading/academic/role-profiles/ </t>
  </si>
  <si>
    <t xml:space="preserve">** For further information on the use of discretionary points on grades K and L see:  </t>
  </si>
  <si>
    <t>http://www.bristol.ac.uk/hr/policies/discretionarypolicy.html</t>
  </si>
  <si>
    <t xml:space="preserve">*** The August 2023 pay award of 5%-8% (depending on grade) was split into two parts. From 01 February 2023, gross annual salary increased by £1000 or 2%, whichever was greater. The remainder of the pay award took effect from 01 August 2023. 
</t>
  </si>
  <si>
    <t xml:space="preserve">*** Salary figures shown are based on the current August 2023 figures - does not reflect how the structure will look temporarily to reflect RLW in May 2024 </t>
  </si>
  <si>
    <t>University of Bristol Grade Structure (from 01 August 2024)***</t>
  </si>
  <si>
    <t>Added to grade</t>
  </si>
  <si>
    <t>Removed from grade</t>
  </si>
  <si>
    <t>Not in grade</t>
  </si>
  <si>
    <t xml:space="preserve">Inludes AP and discretionay points for grade L </t>
  </si>
  <si>
    <t>*** Salary figures shown are based on the current August 2023 figures - does not include the UCEA 2024-25 Pay Award</t>
  </si>
  <si>
    <t>University of Bristol Grade Structure (from 01 August 2025)***</t>
  </si>
  <si>
    <t>*** Salary figures shown are based on the current August 2023 figures - does not include the UCEA 2025-26 Pay Award</t>
  </si>
  <si>
    <t>University of Bristol Grade Structure (from 01 August 2026)***</t>
  </si>
  <si>
    <t>Grade L discretionary points NO AP scales</t>
  </si>
  <si>
    <t>*** Salary figures shown are based on the current August 2023 figures - does not include the UCEA 2026-27 Pay Award</t>
  </si>
  <si>
    <t>University of Bristol Grade M Professorial Salary Ranges (from 01 August 2026)</t>
  </si>
  <si>
    <t>University of Bristol Grade M Senior Professional Services Salary Ranges (from 01 August 2026)</t>
  </si>
  <si>
    <t>This scale should be read in conjunction with the notes below</t>
  </si>
  <si>
    <t>Point</t>
  </si>
  <si>
    <t>Rate</t>
  </si>
  <si>
    <t xml:space="preserve">Associate Professors Range 0 </t>
  </si>
  <si>
    <t>Range 1</t>
  </si>
  <si>
    <t>Range 2</t>
  </si>
  <si>
    <t>Range 3</t>
  </si>
  <si>
    <t>£108,480*</t>
  </si>
  <si>
    <t>£105,874*</t>
  </si>
  <si>
    <t>£103,268*</t>
  </si>
  <si>
    <t>£100,662*</t>
  </si>
  <si>
    <t>£87,632*</t>
  </si>
  <si>
    <t>£85,025*</t>
  </si>
  <si>
    <t>£82,419*</t>
  </si>
  <si>
    <t>£71,983**</t>
  </si>
  <si>
    <t>£69,890**</t>
  </si>
  <si>
    <t>£67,860**</t>
  </si>
  <si>
    <t>Notes:</t>
  </si>
  <si>
    <t>1. * The asterisked increment points on Ranges 1 and 2 are restricted for use when a professor on point 4 of M1 or point 12 of M2 receives consolidated increments after the ending of certain academic leadership roles.</t>
  </si>
  <si>
    <t>2. The ranges comprise a number of increment points; there is no automatic progression within each range.</t>
  </si>
  <si>
    <t>1. The ranges comprise a number of spot salaries; there is no automatic progression within each range.</t>
  </si>
  <si>
    <t>3. Each range is determined in line with the University of Bristol profiles.</t>
  </si>
  <si>
    <t>2. Each range is determined in line with the University of Bristol profiles.</t>
  </si>
  <si>
    <t>4. Salary figures shown are based on the current August 2023 figures - does not include the UCEA 2026-27 Pay Award</t>
  </si>
  <si>
    <t>3. Salary figures shown are based on the current August 2023 figures - does not include the UCEA 2026-27 Pay Award</t>
  </si>
  <si>
    <t>5. A single spine point is £2606 as at 01 August 2023, from previous rate of £2482.</t>
  </si>
  <si>
    <t>4. A single spine point is £2606 as at 01 August 2023, from previous rate of £2482.</t>
  </si>
  <si>
    <t>6. ** Includes the introduction of a new Grade M Range 0 for Associate Professors</t>
  </si>
  <si>
    <t>Year 0 2023-2024</t>
  </si>
  <si>
    <t>A-C</t>
  </si>
  <si>
    <t>Year 1 2024-2025</t>
  </si>
  <si>
    <t>A-E additional changes</t>
  </si>
  <si>
    <t>F-I</t>
  </si>
  <si>
    <t>Year2 2025-2026</t>
  </si>
  <si>
    <t>j</t>
  </si>
  <si>
    <t>k</t>
  </si>
  <si>
    <t xml:space="preserve"> year 3 2026-2027</t>
  </si>
  <si>
    <t>l</t>
  </si>
  <si>
    <t>APs</t>
  </si>
  <si>
    <t>Profs Grade M</t>
  </si>
  <si>
    <t xml:space="preserve">Ps grade 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</si>
</sst>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;[Red]\-&quot;£&quot;#,##0.00"/>
    <numFmt numFmtId="165" formatCode="&quot;£&quot;#,##0"/>
  </numFmts>
  <fonts count="30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Verdana"/>
      <family val="2"/>
    </font>
    <font>
      <b/>
      <sz val="12"/>
      <color rgb="FF000000"/>
      <name val="Verdana"/>
      <family val="2"/>
    </font>
    <font>
      <u/>
      <sz val="11"/>
      <color theme="10"/>
      <name val="Calibri"/>
      <family val="2"/>
      <scheme val="minor"/>
    </font>
    <font>
      <u/>
      <sz val="10"/>
      <color rgb="FF0563C1"/>
      <name val="Calibri"/>
      <family val="2"/>
      <scheme val="minor"/>
    </font>
    <font>
      <sz val="10"/>
      <color rgb="FF000000"/>
      <name val="Verdana"/>
      <family val="2"/>
    </font>
    <font>
      <sz val="9"/>
      <color rgb="FF000000"/>
      <name val="Verdana"/>
      <family val="2"/>
    </font>
    <font>
      <sz val="9"/>
      <name val="Arial"/>
      <family val="2"/>
    </font>
    <font>
      <b/>
      <sz val="10"/>
      <color rgb="FF000000"/>
      <name val="Arial"/>
      <family val="2"/>
    </font>
    <font>
      <b/>
      <sz val="10"/>
      <color rgb="FF00B050"/>
      <name val="Arial"/>
      <family val="2"/>
    </font>
    <font>
      <sz val="10"/>
      <color rgb="FF92D05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0"/>
      <name val="Arial"/>
      <family val="2"/>
    </font>
    <font>
      <sz val="8"/>
      <color theme="1"/>
      <name val="Calibri"/>
      <family val="2"/>
      <scheme val="minor"/>
    </font>
    <font>
      <b/>
      <sz val="11"/>
      <color rgb="FF000000"/>
      <name val="Calibri"/>
      <scheme val="minor"/>
    </font>
    <font>
      <b/>
      <sz val="9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9" fillId="0" borderId="0" applyNumberFormat="0" applyFill="0" applyBorder="0" applyAlignment="0" applyProtection="0"/>
    <xf numFmtId="0" fontId="1" fillId="0" borderId="0"/>
  </cellStyleXfs>
  <cellXfs count="161">
    <xf numFmtId="0" fontId="0" fillId="0" borderId="0" xfId="0"/>
    <xf numFmtId="0" fontId="1" fillId="0" borderId="0" xfId="3"/>
    <xf numFmtId="0" fontId="6" fillId="0" borderId="8" xfId="3" applyFont="1" applyBorder="1" applyAlignment="1">
      <alignment horizontal="center" vertical="center" wrapText="1"/>
    </xf>
    <xf numFmtId="0" fontId="6" fillId="0" borderId="9" xfId="3" applyFont="1" applyBorder="1" applyAlignment="1">
      <alignment horizontal="center" vertical="center" wrapText="1"/>
    </xf>
    <xf numFmtId="0" fontId="6" fillId="0" borderId="10" xfId="3" applyFont="1" applyBorder="1" applyAlignment="1">
      <alignment horizontal="center" vertical="center" wrapText="1"/>
    </xf>
    <xf numFmtId="0" fontId="8" fillId="0" borderId="13" xfId="3" applyFont="1" applyBorder="1" applyAlignment="1">
      <alignment horizontal="center" vertical="top" wrapText="1"/>
    </xf>
    <xf numFmtId="0" fontId="8" fillId="0" borderId="14" xfId="3" applyFont="1" applyBorder="1" applyAlignment="1">
      <alignment horizontal="center" vertical="top" wrapText="1"/>
    </xf>
    <xf numFmtId="0" fontId="8" fillId="0" borderId="17" xfId="3" applyFont="1" applyBorder="1" applyAlignment="1">
      <alignment horizontal="center" vertical="top" wrapText="1"/>
    </xf>
    <xf numFmtId="0" fontId="8" fillId="0" borderId="9" xfId="3" applyFont="1" applyBorder="1" applyAlignment="1">
      <alignment horizontal="center" vertical="top" wrapText="1"/>
    </xf>
    <xf numFmtId="0" fontId="8" fillId="0" borderId="10" xfId="3" applyFont="1" applyBorder="1" applyAlignment="1">
      <alignment horizontal="center" vertical="top" wrapText="1"/>
    </xf>
    <xf numFmtId="0" fontId="9" fillId="0" borderId="20" xfId="4" applyBorder="1" applyAlignment="1">
      <alignment horizontal="center" vertical="top" wrapText="1"/>
    </xf>
    <xf numFmtId="0" fontId="10" fillId="0" borderId="20" xfId="3" applyFont="1" applyBorder="1" applyAlignment="1">
      <alignment vertical="top" wrapText="1"/>
    </xf>
    <xf numFmtId="0" fontId="9" fillId="0" borderId="21" xfId="4" applyBorder="1" applyAlignment="1">
      <alignment horizontal="center" vertical="top" wrapText="1"/>
    </xf>
    <xf numFmtId="0" fontId="11" fillId="0" borderId="20" xfId="3" applyFont="1" applyBorder="1" applyAlignment="1">
      <alignment horizontal="center" vertical="center" wrapText="1"/>
    </xf>
    <xf numFmtId="0" fontId="11" fillId="0" borderId="21" xfId="3" applyFont="1" applyBorder="1" applyAlignment="1">
      <alignment horizontal="center" vertical="center" wrapText="1"/>
    </xf>
    <xf numFmtId="0" fontId="12" fillId="0" borderId="23" xfId="3" applyFont="1" applyBorder="1" applyAlignment="1">
      <alignment horizontal="center" vertical="center" wrapText="1"/>
    </xf>
    <xf numFmtId="0" fontId="13" fillId="0" borderId="20" xfId="3" applyFont="1" applyBorder="1" applyAlignment="1">
      <alignment horizontal="center" wrapText="1"/>
    </xf>
    <xf numFmtId="0" fontId="12" fillId="0" borderId="20" xfId="3" applyFont="1" applyBorder="1" applyAlignment="1">
      <alignment horizontal="right" vertical="center" wrapText="1"/>
    </xf>
    <xf numFmtId="0" fontId="12" fillId="0" borderId="14" xfId="3" applyFont="1" applyBorder="1" applyAlignment="1">
      <alignment horizontal="right" vertical="center" wrapText="1"/>
    </xf>
    <xf numFmtId="0" fontId="12" fillId="0" borderId="1" xfId="3" applyFont="1" applyBorder="1" applyAlignment="1">
      <alignment horizontal="right" vertical="center" wrapText="1"/>
    </xf>
    <xf numFmtId="0" fontId="5" fillId="0" borderId="23" xfId="3" applyFont="1" applyBorder="1" applyAlignment="1">
      <alignment horizontal="center" vertical="center" wrapText="1"/>
    </xf>
    <xf numFmtId="3" fontId="5" fillId="2" borderId="20" xfId="3" applyNumberFormat="1" applyFont="1" applyFill="1" applyBorder="1"/>
    <xf numFmtId="0" fontId="5" fillId="0" borderId="20" xfId="3" applyFont="1" applyBorder="1" applyAlignment="1">
      <alignment horizontal="right" vertical="center" wrapText="1"/>
    </xf>
    <xf numFmtId="0" fontId="5" fillId="2" borderId="1" xfId="3" applyFont="1" applyFill="1" applyBorder="1" applyAlignment="1">
      <alignment horizontal="right" vertical="center" wrapText="1"/>
    </xf>
    <xf numFmtId="3" fontId="14" fillId="3" borderId="24" xfId="3" applyNumberFormat="1" applyFont="1" applyFill="1" applyBorder="1" applyAlignment="1">
      <alignment horizontal="right"/>
    </xf>
    <xf numFmtId="3" fontId="5" fillId="0" borderId="20" xfId="3" applyNumberFormat="1" applyFont="1" applyBorder="1"/>
    <xf numFmtId="3" fontId="14" fillId="3" borderId="25" xfId="3" applyNumberFormat="1" applyFont="1" applyFill="1" applyBorder="1" applyAlignment="1">
      <alignment horizontal="right"/>
    </xf>
    <xf numFmtId="3" fontId="14" fillId="2" borderId="24" xfId="3" applyNumberFormat="1" applyFont="1" applyFill="1" applyBorder="1" applyAlignment="1">
      <alignment horizontal="right"/>
    </xf>
    <xf numFmtId="3" fontId="14" fillId="2" borderId="25" xfId="3" applyNumberFormat="1" applyFont="1" applyFill="1" applyBorder="1" applyAlignment="1">
      <alignment horizontal="right"/>
    </xf>
    <xf numFmtId="3" fontId="14" fillId="2" borderId="26" xfId="3" applyNumberFormat="1" applyFont="1" applyFill="1" applyBorder="1" applyAlignment="1">
      <alignment horizontal="right"/>
    </xf>
    <xf numFmtId="0" fontId="5" fillId="2" borderId="27" xfId="3" applyFont="1" applyFill="1" applyBorder="1" applyAlignment="1">
      <alignment horizontal="right" vertical="center" wrapText="1"/>
    </xf>
    <xf numFmtId="0" fontId="5" fillId="0" borderId="1" xfId="3" applyFont="1" applyBorder="1" applyAlignment="1">
      <alignment horizontal="right" vertical="center" wrapText="1"/>
    </xf>
    <xf numFmtId="0" fontId="14" fillId="3" borderId="26" xfId="3" applyFont="1" applyFill="1" applyBorder="1" applyAlignment="1">
      <alignment horizontal="right" vertical="center" wrapText="1"/>
    </xf>
    <xf numFmtId="0" fontId="5" fillId="2" borderId="28" xfId="3" applyFont="1" applyFill="1" applyBorder="1" applyAlignment="1">
      <alignment horizontal="right" vertical="center" wrapText="1"/>
    </xf>
    <xf numFmtId="0" fontId="5" fillId="2" borderId="29" xfId="3" applyFont="1" applyFill="1" applyBorder="1" applyAlignment="1">
      <alignment horizontal="right" vertical="center" wrapText="1"/>
    </xf>
    <xf numFmtId="0" fontId="5" fillId="0" borderId="27" xfId="3" applyFont="1" applyBorder="1" applyAlignment="1">
      <alignment horizontal="right" vertical="center" wrapText="1"/>
    </xf>
    <xf numFmtId="3" fontId="14" fillId="2" borderId="30" xfId="3" applyNumberFormat="1" applyFont="1" applyFill="1" applyBorder="1" applyAlignment="1">
      <alignment horizontal="right"/>
    </xf>
    <xf numFmtId="0" fontId="5" fillId="2" borderId="20" xfId="3" applyFont="1" applyFill="1" applyBorder="1" applyAlignment="1">
      <alignment horizontal="right" vertical="center" wrapText="1"/>
    </xf>
    <xf numFmtId="0" fontId="5" fillId="0" borderId="19" xfId="3" applyFont="1" applyBorder="1" applyAlignment="1">
      <alignment horizontal="right" vertical="center" wrapText="1"/>
    </xf>
    <xf numFmtId="0" fontId="5" fillId="0" borderId="21" xfId="3" applyFont="1" applyBorder="1" applyAlignment="1">
      <alignment horizontal="right" vertical="center" wrapText="1"/>
    </xf>
    <xf numFmtId="0" fontId="5" fillId="2" borderId="23" xfId="3" applyFont="1" applyFill="1" applyBorder="1" applyAlignment="1">
      <alignment horizontal="center" vertical="center" wrapText="1"/>
    </xf>
    <xf numFmtId="0" fontId="5" fillId="0" borderId="2" xfId="3" applyFont="1" applyBorder="1" applyAlignment="1">
      <alignment horizontal="right" vertical="center" wrapText="1"/>
    </xf>
    <xf numFmtId="3" fontId="15" fillId="2" borderId="27" xfId="3" applyNumberFormat="1" applyFont="1" applyFill="1" applyBorder="1" applyAlignment="1">
      <alignment horizontal="right"/>
    </xf>
    <xf numFmtId="3" fontId="14" fillId="0" borderId="26" xfId="3" applyNumberFormat="1" applyFont="1" applyBorder="1" applyAlignment="1">
      <alignment horizontal="right"/>
    </xf>
    <xf numFmtId="0" fontId="5" fillId="2" borderId="19" xfId="3" applyFont="1" applyFill="1" applyBorder="1" applyAlignment="1">
      <alignment horizontal="right" vertical="center" wrapText="1"/>
    </xf>
    <xf numFmtId="0" fontId="5" fillId="2" borderId="2" xfId="3" applyFont="1" applyFill="1" applyBorder="1" applyAlignment="1">
      <alignment horizontal="right" vertical="center" wrapText="1"/>
    </xf>
    <xf numFmtId="0" fontId="16" fillId="2" borderId="1" xfId="3" applyFont="1" applyFill="1" applyBorder="1" applyAlignment="1">
      <alignment horizontal="right" vertical="center" wrapText="1"/>
    </xf>
    <xf numFmtId="0" fontId="17" fillId="0" borderId="27" xfId="3" applyFont="1" applyBorder="1" applyAlignment="1">
      <alignment horizontal="right" vertical="center" wrapText="1"/>
    </xf>
    <xf numFmtId="3" fontId="17" fillId="0" borderId="31" xfId="3" applyNumberFormat="1" applyFont="1" applyBorder="1" applyAlignment="1">
      <alignment horizontal="right"/>
    </xf>
    <xf numFmtId="3" fontId="17" fillId="0" borderId="8" xfId="3" applyNumberFormat="1" applyFont="1" applyBorder="1" applyAlignment="1">
      <alignment horizontal="right"/>
    </xf>
    <xf numFmtId="3" fontId="5" fillId="2" borderId="1" xfId="3" applyNumberFormat="1" applyFont="1" applyFill="1" applyBorder="1"/>
    <xf numFmtId="0" fontId="15" fillId="0" borderId="32" xfId="3" applyFont="1" applyBorder="1" applyAlignment="1">
      <alignment vertical="center" wrapText="1"/>
    </xf>
    <xf numFmtId="3" fontId="18" fillId="2" borderId="33" xfId="3" applyNumberFormat="1" applyFont="1" applyFill="1" applyBorder="1" applyAlignment="1">
      <alignment horizontal="right"/>
    </xf>
    <xf numFmtId="0" fontId="15" fillId="0" borderId="34" xfId="3" applyFont="1" applyBorder="1" applyAlignment="1">
      <alignment vertical="center" wrapText="1"/>
    </xf>
    <xf numFmtId="0" fontId="15" fillId="0" borderId="20" xfId="3" applyFont="1" applyBorder="1" applyAlignment="1">
      <alignment vertical="center" wrapText="1"/>
    </xf>
    <xf numFmtId="3" fontId="18" fillId="0" borderId="20" xfId="3" applyNumberFormat="1" applyFont="1" applyBorder="1" applyAlignment="1">
      <alignment horizontal="right"/>
    </xf>
    <xf numFmtId="0" fontId="5" fillId="0" borderId="34" xfId="3" applyFont="1" applyBorder="1" applyAlignment="1">
      <alignment horizontal="right" vertical="center" wrapText="1"/>
    </xf>
    <xf numFmtId="3" fontId="17" fillId="0" borderId="20" xfId="3" applyNumberFormat="1" applyFont="1" applyBorder="1" applyAlignment="1">
      <alignment horizontal="right"/>
    </xf>
    <xf numFmtId="0" fontId="19" fillId="0" borderId="27" xfId="3" applyFont="1" applyBorder="1" applyAlignment="1">
      <alignment horizontal="right" vertical="center" wrapText="1"/>
    </xf>
    <xf numFmtId="0" fontId="5" fillId="0" borderId="35" xfId="3" applyFont="1" applyBorder="1" applyAlignment="1">
      <alignment horizontal="center" vertical="center" wrapText="1"/>
    </xf>
    <xf numFmtId="3" fontId="5" fillId="2" borderId="36" xfId="3" applyNumberFormat="1" applyFont="1" applyFill="1" applyBorder="1"/>
    <xf numFmtId="3" fontId="17" fillId="0" borderId="37" xfId="3" applyNumberFormat="1" applyFont="1" applyBorder="1" applyAlignment="1">
      <alignment horizontal="right"/>
    </xf>
    <xf numFmtId="0" fontId="19" fillId="0" borderId="38" xfId="3" applyFont="1" applyBorder="1" applyAlignment="1">
      <alignment horizontal="right" vertical="center" wrapText="1"/>
    </xf>
    <xf numFmtId="0" fontId="5" fillId="0" borderId="39" xfId="3" applyFont="1" applyBorder="1" applyAlignment="1">
      <alignment horizontal="right" vertical="center" wrapText="1"/>
    </xf>
    <xf numFmtId="0" fontId="5" fillId="0" borderId="37" xfId="3" applyFont="1" applyBorder="1" applyAlignment="1">
      <alignment horizontal="right" vertical="center" wrapText="1"/>
    </xf>
    <xf numFmtId="0" fontId="5" fillId="0" borderId="30" xfId="3" applyFont="1" applyBorder="1" applyAlignment="1">
      <alignment horizontal="right" vertical="center" wrapText="1"/>
    </xf>
    <xf numFmtId="0" fontId="5" fillId="0" borderId="0" xfId="3" applyFont="1" applyAlignment="1">
      <alignment horizontal="center" vertical="center" wrapText="1"/>
    </xf>
    <xf numFmtId="3" fontId="5" fillId="0" borderId="0" xfId="3" applyNumberFormat="1" applyFont="1"/>
    <xf numFmtId="3" fontId="17" fillId="0" borderId="0" xfId="3" applyNumberFormat="1" applyFont="1" applyAlignment="1">
      <alignment horizontal="right"/>
    </xf>
    <xf numFmtId="0" fontId="19" fillId="0" borderId="0" xfId="3" applyFont="1" applyAlignment="1">
      <alignment horizontal="right" vertical="center" wrapText="1"/>
    </xf>
    <xf numFmtId="0" fontId="5" fillId="0" borderId="0" xfId="3" applyFont="1" applyAlignment="1">
      <alignment horizontal="right" vertical="center" wrapText="1"/>
    </xf>
    <xf numFmtId="0" fontId="14" fillId="0" borderId="0" xfId="3" applyFont="1"/>
    <xf numFmtId="0" fontId="4" fillId="0" borderId="0" xfId="3" applyFont="1"/>
    <xf numFmtId="0" fontId="4" fillId="0" borderId="0" xfId="0" applyFont="1"/>
    <xf numFmtId="3" fontId="14" fillId="0" borderId="24" xfId="3" applyNumberFormat="1" applyFont="1" applyBorder="1" applyAlignment="1">
      <alignment horizontal="right"/>
    </xf>
    <xf numFmtId="3" fontId="14" fillId="0" borderId="25" xfId="3" applyNumberFormat="1" applyFont="1" applyBorder="1" applyAlignment="1">
      <alignment horizontal="right"/>
    </xf>
    <xf numFmtId="0" fontId="16" fillId="0" borderId="1" xfId="3" applyFont="1" applyBorder="1" applyAlignment="1">
      <alignment horizontal="right" vertical="center" wrapText="1"/>
    </xf>
    <xf numFmtId="0" fontId="20" fillId="0" borderId="0" xfId="3" applyFont="1"/>
    <xf numFmtId="3" fontId="14" fillId="0" borderId="26" xfId="3" applyNumberFormat="1" applyFont="1" applyBorder="1" applyAlignment="1">
      <alignment horizontal="right" vertical="center" wrapText="1"/>
    </xf>
    <xf numFmtId="0" fontId="21" fillId="0" borderId="0" xfId="5" applyFont="1"/>
    <xf numFmtId="0" fontId="1" fillId="0" borderId="0" xfId="5"/>
    <xf numFmtId="0" fontId="22" fillId="0" borderId="0" xfId="5" applyFont="1"/>
    <xf numFmtId="0" fontId="1" fillId="0" borderId="0" xfId="5" applyAlignment="1">
      <alignment horizontal="center"/>
    </xf>
    <xf numFmtId="0" fontId="3" fillId="0" borderId="0" xfId="5" applyFont="1"/>
    <xf numFmtId="165" fontId="1" fillId="0" borderId="0" xfId="5" applyNumberFormat="1"/>
    <xf numFmtId="165" fontId="1" fillId="5" borderId="0" xfId="5" applyNumberFormat="1" applyFill="1" applyAlignment="1">
      <alignment horizontal="right"/>
    </xf>
    <xf numFmtId="165" fontId="1" fillId="0" borderId="0" xfId="5" applyNumberFormat="1" applyAlignment="1">
      <alignment horizontal="right"/>
    </xf>
    <xf numFmtId="0" fontId="23" fillId="4" borderId="3" xfId="0" applyFont="1" applyFill="1" applyBorder="1"/>
    <xf numFmtId="164" fontId="24" fillId="4" borderId="3" xfId="0" applyNumberFormat="1" applyFont="1" applyFill="1" applyBorder="1"/>
    <xf numFmtId="0" fontId="24" fillId="4" borderId="3" xfId="0" applyFont="1" applyFill="1" applyBorder="1"/>
    <xf numFmtId="164" fontId="25" fillId="4" borderId="3" xfId="0" applyNumberFormat="1" applyFont="1" applyFill="1" applyBorder="1"/>
    <xf numFmtId="164" fontId="23" fillId="4" borderId="3" xfId="0" applyNumberFormat="1" applyFont="1" applyFill="1" applyBorder="1"/>
    <xf numFmtId="164" fontId="5" fillId="4" borderId="3" xfId="0" applyNumberFormat="1" applyFont="1" applyFill="1" applyBorder="1"/>
    <xf numFmtId="0" fontId="24" fillId="4" borderId="0" xfId="0" applyFont="1" applyFill="1"/>
    <xf numFmtId="3" fontId="14" fillId="6" borderId="24" xfId="3" applyNumberFormat="1" applyFont="1" applyFill="1" applyBorder="1" applyAlignment="1">
      <alignment horizontal="right"/>
    </xf>
    <xf numFmtId="3" fontId="14" fillId="7" borderId="26" xfId="3" applyNumberFormat="1" applyFont="1" applyFill="1" applyBorder="1" applyAlignment="1">
      <alignment horizontal="right"/>
    </xf>
    <xf numFmtId="3" fontId="14" fillId="0" borderId="30" xfId="3" applyNumberFormat="1" applyFont="1" applyBorder="1" applyAlignment="1">
      <alignment horizontal="right"/>
    </xf>
    <xf numFmtId="0" fontId="16" fillId="0" borderId="27" xfId="3" applyFont="1" applyBorder="1" applyAlignment="1">
      <alignment horizontal="right" vertical="center" wrapText="1"/>
    </xf>
    <xf numFmtId="3" fontId="14" fillId="0" borderId="21" xfId="3" applyNumberFormat="1" applyFont="1" applyBorder="1" applyAlignment="1">
      <alignment horizontal="right"/>
    </xf>
    <xf numFmtId="3" fontId="26" fillId="0" borderId="30" xfId="3" applyNumberFormat="1" applyFont="1" applyBorder="1" applyAlignment="1">
      <alignment horizontal="right"/>
    </xf>
    <xf numFmtId="3" fontId="26" fillId="0" borderId="21" xfId="3" applyNumberFormat="1" applyFont="1" applyBorder="1" applyAlignment="1">
      <alignment horizontal="right"/>
    </xf>
    <xf numFmtId="3" fontId="26" fillId="0" borderId="26" xfId="3" applyNumberFormat="1" applyFont="1" applyBorder="1" applyAlignment="1">
      <alignment horizontal="right"/>
    </xf>
    <xf numFmtId="3" fontId="26" fillId="0" borderId="20" xfId="3" applyNumberFormat="1" applyFont="1" applyBorder="1" applyAlignment="1">
      <alignment horizontal="right"/>
    </xf>
    <xf numFmtId="0" fontId="26" fillId="0" borderId="32" xfId="3" applyFont="1" applyBorder="1" applyAlignment="1">
      <alignment vertical="center" wrapText="1"/>
    </xf>
    <xf numFmtId="0" fontId="26" fillId="0" borderId="34" xfId="3" applyFont="1" applyBorder="1" applyAlignment="1">
      <alignment vertical="center" wrapText="1"/>
    </xf>
    <xf numFmtId="0" fontId="26" fillId="0" borderId="20" xfId="3" applyFont="1" applyBorder="1" applyAlignment="1">
      <alignment horizontal="right" vertical="center" wrapText="1"/>
    </xf>
    <xf numFmtId="0" fontId="26" fillId="0" borderId="27" xfId="3" applyFont="1" applyBorder="1" applyAlignment="1">
      <alignment horizontal="right" vertical="center" wrapText="1"/>
    </xf>
    <xf numFmtId="0" fontId="26" fillId="0" borderId="19" xfId="3" applyFont="1" applyBorder="1" applyAlignment="1">
      <alignment horizontal="right" vertical="center" wrapText="1"/>
    </xf>
    <xf numFmtId="0" fontId="26" fillId="0" borderId="2" xfId="3" applyFont="1" applyBorder="1" applyAlignment="1">
      <alignment horizontal="right" vertical="center" wrapText="1"/>
    </xf>
    <xf numFmtId="0" fontId="26" fillId="0" borderId="34" xfId="3" applyFont="1" applyBorder="1" applyAlignment="1">
      <alignment horizontal="right" vertical="center" wrapText="1"/>
    </xf>
    <xf numFmtId="0" fontId="26" fillId="0" borderId="1" xfId="3" applyFont="1" applyBorder="1" applyAlignment="1">
      <alignment horizontal="right" vertical="center" wrapText="1"/>
    </xf>
    <xf numFmtId="0" fontId="26" fillId="0" borderId="38" xfId="3" applyFont="1" applyBorder="1" applyAlignment="1">
      <alignment horizontal="right" vertical="center" wrapText="1"/>
    </xf>
    <xf numFmtId="0" fontId="26" fillId="0" borderId="39" xfId="3" applyFont="1" applyBorder="1" applyAlignment="1">
      <alignment horizontal="right" vertical="center" wrapText="1"/>
    </xf>
    <xf numFmtId="0" fontId="26" fillId="0" borderId="37" xfId="3" applyFont="1" applyBorder="1" applyAlignment="1">
      <alignment horizontal="right" vertical="center" wrapText="1"/>
    </xf>
    <xf numFmtId="3" fontId="26" fillId="0" borderId="25" xfId="3" applyNumberFormat="1" applyFont="1" applyBorder="1" applyAlignment="1">
      <alignment horizontal="right"/>
    </xf>
    <xf numFmtId="0" fontId="26" fillId="0" borderId="27" xfId="3" applyFont="1" applyBorder="1" applyAlignment="1">
      <alignment vertical="center" wrapText="1"/>
    </xf>
    <xf numFmtId="3" fontId="26" fillId="2" borderId="26" xfId="3" applyNumberFormat="1" applyFont="1" applyFill="1" applyBorder="1" applyAlignment="1">
      <alignment horizontal="right"/>
    </xf>
    <xf numFmtId="0" fontId="28" fillId="0" borderId="0" xfId="5" applyFont="1" applyAlignment="1">
      <alignment horizontal="left" wrapText="1"/>
    </xf>
    <xf numFmtId="0" fontId="6" fillId="0" borderId="18" xfId="3" applyFont="1" applyBorder="1" applyAlignment="1">
      <alignment horizontal="center" vertical="center" wrapText="1"/>
    </xf>
    <xf numFmtId="0" fontId="6" fillId="0" borderId="32" xfId="3" applyFont="1" applyBorder="1" applyAlignment="1">
      <alignment horizontal="center" vertical="center" wrapText="1"/>
    </xf>
    <xf numFmtId="0" fontId="6" fillId="0" borderId="28" xfId="3" applyFont="1" applyBorder="1" applyAlignment="1">
      <alignment horizontal="center" vertical="center" wrapText="1"/>
    </xf>
    <xf numFmtId="0" fontId="6" fillId="8" borderId="32" xfId="3" applyFont="1" applyFill="1" applyBorder="1" applyAlignment="1">
      <alignment horizontal="center" vertical="center" wrapText="1"/>
    </xf>
    <xf numFmtId="0" fontId="6" fillId="9" borderId="32" xfId="3" applyFont="1" applyFill="1" applyBorder="1" applyAlignment="1">
      <alignment horizontal="center" vertical="center" wrapText="1"/>
    </xf>
    <xf numFmtId="0" fontId="29" fillId="0" borderId="32" xfId="3" applyFont="1" applyBorder="1" applyAlignment="1">
      <alignment horizontal="center" vertical="center" wrapText="1"/>
    </xf>
    <xf numFmtId="3" fontId="14" fillId="10" borderId="24" xfId="3" applyNumberFormat="1" applyFont="1" applyFill="1" applyBorder="1" applyAlignment="1">
      <alignment horizontal="right"/>
    </xf>
    <xf numFmtId="3" fontId="14" fillId="10" borderId="26" xfId="3" applyNumberFormat="1" applyFont="1" applyFill="1" applyBorder="1" applyAlignment="1">
      <alignment horizontal="right"/>
    </xf>
    <xf numFmtId="3" fontId="14" fillId="9" borderId="26" xfId="3" applyNumberFormat="1" applyFont="1" applyFill="1" applyBorder="1" applyAlignment="1">
      <alignment horizontal="right"/>
    </xf>
    <xf numFmtId="3" fontId="14" fillId="8" borderId="26" xfId="3" applyNumberFormat="1" applyFont="1" applyFill="1" applyBorder="1" applyAlignment="1">
      <alignment horizontal="right" vertical="center" wrapText="1"/>
    </xf>
    <xf numFmtId="0" fontId="6" fillId="11" borderId="32" xfId="3" applyFont="1" applyFill="1" applyBorder="1" applyAlignment="1">
      <alignment horizontal="center" vertical="center" wrapText="1"/>
    </xf>
    <xf numFmtId="3" fontId="14" fillId="6" borderId="26" xfId="3" applyNumberFormat="1" applyFont="1" applyFill="1" applyBorder="1" applyAlignment="1">
      <alignment horizontal="right"/>
    </xf>
    <xf numFmtId="3" fontId="14" fillId="12" borderId="26" xfId="3" applyNumberFormat="1" applyFont="1" applyFill="1" applyBorder="1" applyAlignment="1">
      <alignment horizontal="right"/>
    </xf>
    <xf numFmtId="3" fontId="14" fillId="8" borderId="25" xfId="3" applyNumberFormat="1" applyFont="1" applyFill="1" applyBorder="1" applyAlignment="1">
      <alignment horizontal="right"/>
    </xf>
    <xf numFmtId="165" fontId="1" fillId="8" borderId="0" xfId="5" applyNumberFormat="1" applyFill="1" applyAlignment="1">
      <alignment horizontal="right"/>
    </xf>
    <xf numFmtId="0" fontId="1" fillId="8" borderId="0" xfId="5" applyFill="1" applyAlignment="1">
      <alignment horizontal="right"/>
    </xf>
    <xf numFmtId="165" fontId="1" fillId="8" borderId="0" xfId="5" applyNumberFormat="1" applyFill="1"/>
    <xf numFmtId="165" fontId="1" fillId="9" borderId="0" xfId="5" applyNumberFormat="1" applyFill="1"/>
    <xf numFmtId="0" fontId="5" fillId="0" borderId="4" xfId="3" applyFont="1" applyBorder="1" applyAlignment="1">
      <alignment horizontal="center"/>
    </xf>
    <xf numFmtId="0" fontId="6" fillId="0" borderId="5" xfId="3" applyFont="1" applyBorder="1" applyAlignment="1">
      <alignment horizontal="center" vertical="center" wrapText="1"/>
    </xf>
    <xf numFmtId="0" fontId="6" fillId="0" borderId="6" xfId="3" applyFont="1" applyBorder="1" applyAlignment="1">
      <alignment horizontal="center" vertical="center" wrapText="1"/>
    </xf>
    <xf numFmtId="0" fontId="6" fillId="0" borderId="7" xfId="3" applyFont="1" applyBorder="1" applyAlignment="1">
      <alignment horizontal="center" vertical="center" wrapText="1"/>
    </xf>
    <xf numFmtId="0" fontId="7" fillId="0" borderId="11" xfId="3" applyFont="1" applyBorder="1" applyAlignment="1">
      <alignment horizontal="center" vertical="center" wrapText="1"/>
    </xf>
    <xf numFmtId="0" fontId="7" fillId="0" borderId="12" xfId="3" applyFont="1" applyBorder="1" applyAlignment="1">
      <alignment horizontal="center" vertical="center" wrapText="1"/>
    </xf>
    <xf numFmtId="0" fontId="7" fillId="0" borderId="15" xfId="3" applyFont="1" applyBorder="1" applyAlignment="1">
      <alignment horizontal="center" vertical="center" wrapText="1"/>
    </xf>
    <xf numFmtId="0" fontId="7" fillId="0" borderId="16" xfId="3" applyFont="1" applyBorder="1" applyAlignment="1">
      <alignment horizontal="center" vertical="center" wrapText="1"/>
    </xf>
    <xf numFmtId="0" fontId="7" fillId="0" borderId="18" xfId="3" applyFont="1" applyBorder="1" applyAlignment="1">
      <alignment horizontal="center" vertical="center" wrapText="1"/>
    </xf>
    <xf numFmtId="0" fontId="7" fillId="0" borderId="19" xfId="3" applyFont="1" applyBorder="1" applyAlignment="1">
      <alignment horizontal="center" vertical="center" wrapText="1"/>
    </xf>
    <xf numFmtId="0" fontId="11" fillId="0" borderId="22" xfId="3" applyFont="1" applyBorder="1" applyAlignment="1">
      <alignment horizontal="center" vertical="center" wrapText="1"/>
    </xf>
    <xf numFmtId="0" fontId="11" fillId="0" borderId="2" xfId="3" applyFont="1" applyBorder="1" applyAlignment="1">
      <alignment horizontal="center" vertical="center" wrapText="1"/>
    </xf>
    <xf numFmtId="0" fontId="27" fillId="0" borderId="15" xfId="3" applyFont="1" applyBorder="1" applyAlignment="1">
      <alignment vertical="top" wrapText="1"/>
    </xf>
    <xf numFmtId="0" fontId="1" fillId="0" borderId="0" xfId="5" applyAlignment="1">
      <alignment horizontal="left" vertical="top" wrapText="1"/>
    </xf>
    <xf numFmtId="0" fontId="1" fillId="0" borderId="0" xfId="5" applyAlignment="1">
      <alignment horizontal="left" wrapText="1"/>
    </xf>
    <xf numFmtId="0" fontId="1" fillId="0" borderId="0" xfId="5" applyAlignment="1">
      <alignment horizontal="left"/>
    </xf>
    <xf numFmtId="0" fontId="5" fillId="13" borderId="23" xfId="3" applyFont="1" applyFill="1" applyBorder="1" applyAlignment="1">
      <alignment horizontal="center" vertical="center" wrapText="1"/>
    </xf>
    <xf numFmtId="3" fontId="5" fillId="13" borderId="20" xfId="3" applyNumberFormat="1" applyFont="1" applyFill="1" applyBorder="1"/>
    <xf numFmtId="0" fontId="5" fillId="13" borderId="20" xfId="3" applyFont="1" applyFill="1" applyBorder="1" applyAlignment="1">
      <alignment horizontal="right" vertical="center" wrapText="1"/>
    </xf>
    <xf numFmtId="0" fontId="5" fillId="13" borderId="1" xfId="3" applyFont="1" applyFill="1" applyBorder="1" applyAlignment="1">
      <alignment horizontal="right" vertical="center" wrapText="1"/>
    </xf>
    <xf numFmtId="3" fontId="14" fillId="13" borderId="25" xfId="3" applyNumberFormat="1" applyFont="1" applyFill="1" applyBorder="1" applyAlignment="1">
      <alignment horizontal="right"/>
    </xf>
    <xf numFmtId="3" fontId="14" fillId="13" borderId="26" xfId="3" applyNumberFormat="1" applyFont="1" applyFill="1" applyBorder="1" applyAlignment="1">
      <alignment horizontal="right"/>
    </xf>
    <xf numFmtId="0" fontId="5" fillId="13" borderId="2" xfId="3" applyFont="1" applyFill="1" applyBorder="1" applyAlignment="1">
      <alignment horizontal="right" vertical="center" wrapText="1"/>
    </xf>
    <xf numFmtId="0" fontId="5" fillId="13" borderId="21" xfId="3" applyFont="1" applyFill="1" applyBorder="1" applyAlignment="1">
      <alignment horizontal="right" vertical="center" wrapText="1"/>
    </xf>
    <xf numFmtId="0" fontId="1" fillId="13" borderId="0" xfId="3" applyFill="1"/>
  </cellXfs>
  <cellStyles count="6">
    <cellStyle name="Hyperlink 2" xfId="4" xr:uid="{BC735103-D415-4AA1-822E-5FD685201B55}"/>
    <cellStyle name="Normal" xfId="0" builtinId="0"/>
    <cellStyle name="Normal 3" xfId="3" xr:uid="{69423FAF-1143-4440-92D8-A677E35B7DE0}"/>
    <cellStyle name="Normal 5" xfId="1" xr:uid="{8853DB6A-2DF3-4942-B329-038886456165}"/>
    <cellStyle name="Normal 5 2" xfId="5" xr:uid="{826C5A1B-C718-40C8-AF56-FE1DCE4BF49D}"/>
    <cellStyle name="Percent 3" xfId="2" xr:uid="{23649B22-5FD9-4741-9E2F-A6FB1DC9A9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uob.sharepoint.com/teams/grp-RewardPayandGradingProject/Shared%20Documents/General/MODELLING%20TOOLS/papers%20for%20CFO%201st%20Dec%202023/Quick%20Model%20-%20UoB%20Offer%205%20(3c).xlsx" TargetMode="External"/><Relationship Id="rId1" Type="http://schemas.openxmlformats.org/officeDocument/2006/relationships/externalLinkPath" Target="https://uob.sharepoint.com/teams/grp-RewardPayandGradingProject/Shared%20Documents/General/MODELLING%20TOOLS/papers%20for%20CFO%201st%20Dec%202023/Quick%20Model%20-%20UoB%20Offer%205%20(3c)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uob.sharepoint.com/teams/grp-RewardPayandGradingProject/Shared%20Documents/General/MODELLING%20TOOLS/2023-08%20Costings%20of%20KF,%20Reward,%20and%20DT,%20updated%20with%20August%20data/2023-08-02%20HR305%20Costings%20(KF,%20Reward,%20DT).xlsx" TargetMode="External"/><Relationship Id="rId1" Type="http://schemas.openxmlformats.org/officeDocument/2006/relationships/externalLinkPath" Target="https://uob.sharepoint.com/teams/grp-RewardPayandGradingProject/Shared%20Documents/General/MODELLING%20TOOLS/2023-08%20Costings%20of%20KF,%20Reward,%20and%20DT,%20updated%20with%20August%20data/2023-08-02%20HR305%20Costings%20(KF,%20Reward,%20DT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alaries"/>
      <sheetName val="EDI by Spine"/>
      <sheetName val="Quick Model (RLW)"/>
      <sheetName val="Quick Model (A-L)"/>
      <sheetName val="Quick Model (Grade M Prof) "/>
      <sheetName val="Quick Model (Grade M PS)"/>
      <sheetName val="Summary"/>
      <sheetName val="Grade Structure"/>
      <sheetName val="Grade Structure -Year 1"/>
      <sheetName val="Grade Structure -Year 2"/>
      <sheetName val="Grade Structure -Year 3"/>
      <sheetName val="Grade M Structure - Year 3"/>
      <sheetName val="EDI Impacts"/>
      <sheetName val="EDI impacts by Ye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arameters"/>
      <sheetName val="Notes"/>
      <sheetName val="Grade L"/>
      <sheetName val="2023-08-02 HR305"/>
      <sheetName val="2023-08-02 HR163"/>
      <sheetName val="Relations"/>
      <sheetName val="Salaries"/>
      <sheetName val="EDI by Spine"/>
      <sheetName val="EDI by Grade"/>
      <sheetName val="Quick Model"/>
      <sheetName val="Grade M Prof Quick Model"/>
      <sheetName val="Grade M PS Quick Model"/>
      <sheetName val="Pay gap calc"/>
      <sheetName val="Costing KF"/>
      <sheetName val="Costing UoB Reward"/>
      <sheetName val="Sheet1"/>
      <sheetName val="Costing DT 1 Sept"/>
      <sheetName val="Pay gap data"/>
      <sheetName val="Pay Gap DT 1 Sept"/>
      <sheetName val="Costing 11 October TBC"/>
      <sheetName val="Pay Gap 11 Oct TBC"/>
      <sheetName val="150k plus"/>
      <sheetName val="less than 812 per month"/>
      <sheetName val="Increment Dates"/>
      <sheetName val="5 Years Service in 2023"/>
      <sheetName val="2023-08-02 HR305 Costings (KF, 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ristol.ac.uk/hr/grading/academic/role-profiles/" TargetMode="External"/><Relationship Id="rId2" Type="http://schemas.openxmlformats.org/officeDocument/2006/relationships/hyperlink" Target="http://www.bristol.ac.uk/hr/grading/academic/role-profiles/" TargetMode="External"/><Relationship Id="rId1" Type="http://schemas.openxmlformats.org/officeDocument/2006/relationships/hyperlink" Target="http://www.bristol.ac.uk/hr/grading/academic/role-profiles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ristol.ac.uk/hr/grading/academic/role-profiles/" TargetMode="External"/><Relationship Id="rId2" Type="http://schemas.openxmlformats.org/officeDocument/2006/relationships/hyperlink" Target="http://www.bristol.ac.uk/hr/grading/academic/role-profiles/" TargetMode="External"/><Relationship Id="rId1" Type="http://schemas.openxmlformats.org/officeDocument/2006/relationships/hyperlink" Target="http://www.bristol.ac.uk/hr/grading/academic/role-profiles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ristol.ac.uk/hr/grading/academic/role-profiles/" TargetMode="External"/><Relationship Id="rId2" Type="http://schemas.openxmlformats.org/officeDocument/2006/relationships/hyperlink" Target="http://www.bristol.ac.uk/hr/grading/academic/role-profiles/" TargetMode="External"/><Relationship Id="rId1" Type="http://schemas.openxmlformats.org/officeDocument/2006/relationships/hyperlink" Target="http://www.bristol.ac.uk/hr/grading/academic/role-profiles/" TargetMode="Externa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ristol.ac.uk/hr/grading/academic/role-profiles/" TargetMode="External"/><Relationship Id="rId2" Type="http://schemas.openxmlformats.org/officeDocument/2006/relationships/hyperlink" Target="http://www.bristol.ac.uk/hr/grading/academic/role-profiles/" TargetMode="External"/><Relationship Id="rId1" Type="http://schemas.openxmlformats.org/officeDocument/2006/relationships/hyperlink" Target="http://www.bristol.ac.uk/hr/grading/academic/role-profiles/" TargetMode="Externa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2C6B2-EC21-48E0-AD75-2C929C821654}">
  <sheetPr>
    <pageSetUpPr fitToPage="1"/>
  </sheetPr>
  <dimension ref="A1:N71"/>
  <sheetViews>
    <sheetView topLeftCell="A2" zoomScale="70" zoomScaleNormal="70" workbookViewId="0">
      <selection activeCell="Q20" sqref="Q20"/>
    </sheetView>
  </sheetViews>
  <sheetFormatPr defaultColWidth="8.85546875" defaultRowHeight="15"/>
  <cols>
    <col min="1" max="16384" width="8.85546875" style="1"/>
  </cols>
  <sheetData>
    <row r="1" spans="1:14" ht="15.75" thickBot="1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</row>
    <row r="2" spans="1:14" ht="15.6" customHeight="1">
      <c r="A2" s="137" t="s">
        <v>0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9"/>
    </row>
    <row r="3" spans="1:14" ht="15.7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/>
    </row>
    <row r="4" spans="1:14" ht="30">
      <c r="A4" s="140"/>
      <c r="B4" s="141"/>
      <c r="C4" s="5" t="s">
        <v>1</v>
      </c>
      <c r="D4" s="5" t="s">
        <v>1</v>
      </c>
      <c r="E4" s="5" t="s">
        <v>1</v>
      </c>
      <c r="F4" s="5" t="s">
        <v>1</v>
      </c>
      <c r="G4" s="5" t="s">
        <v>1</v>
      </c>
      <c r="H4" s="5" t="s">
        <v>1</v>
      </c>
      <c r="I4" s="5" t="s">
        <v>1</v>
      </c>
      <c r="J4" s="5" t="s">
        <v>1</v>
      </c>
      <c r="K4" s="5" t="s">
        <v>1</v>
      </c>
      <c r="L4" s="5" t="s">
        <v>1</v>
      </c>
      <c r="M4" s="5" t="s">
        <v>1</v>
      </c>
      <c r="N4" s="6" t="s">
        <v>1</v>
      </c>
    </row>
    <row r="5" spans="1:14">
      <c r="A5" s="142"/>
      <c r="B5" s="143"/>
      <c r="C5" s="7" t="s">
        <v>2</v>
      </c>
      <c r="D5" s="7" t="s">
        <v>3</v>
      </c>
      <c r="E5" s="7" t="s">
        <v>4</v>
      </c>
      <c r="F5" s="7" t="s">
        <v>5</v>
      </c>
      <c r="G5" s="7" t="s">
        <v>6</v>
      </c>
      <c r="H5" s="7" t="s">
        <v>7</v>
      </c>
      <c r="I5" s="7" t="s">
        <v>8</v>
      </c>
      <c r="J5" s="7" t="s">
        <v>9</v>
      </c>
      <c r="K5" s="8" t="s">
        <v>10</v>
      </c>
      <c r="L5" s="8" t="s">
        <v>11</v>
      </c>
      <c r="M5" s="8" t="s">
        <v>12</v>
      </c>
      <c r="N5" s="9" t="s">
        <v>13</v>
      </c>
    </row>
    <row r="6" spans="1:14" ht="30">
      <c r="A6" s="144"/>
      <c r="B6" s="145"/>
      <c r="C6" s="8"/>
      <c r="D6" s="8"/>
      <c r="E6" s="8"/>
      <c r="F6" s="8"/>
      <c r="G6" s="8"/>
      <c r="H6" s="8"/>
      <c r="I6" s="8"/>
      <c r="J6" s="8"/>
      <c r="K6" s="10" t="s">
        <v>14</v>
      </c>
      <c r="L6" s="11" t="s">
        <v>15</v>
      </c>
      <c r="M6" s="10" t="s">
        <v>16</v>
      </c>
      <c r="N6" s="12" t="s">
        <v>17</v>
      </c>
    </row>
    <row r="7" spans="1:14" ht="27" customHeight="1">
      <c r="A7" s="146" t="s">
        <v>18</v>
      </c>
      <c r="B7" s="147"/>
      <c r="C7" s="13" t="s">
        <v>19</v>
      </c>
      <c r="D7" s="13" t="s">
        <v>20</v>
      </c>
      <c r="E7" s="13" t="s">
        <v>21</v>
      </c>
      <c r="F7" s="13" t="s">
        <v>22</v>
      </c>
      <c r="G7" s="13" t="s">
        <v>23</v>
      </c>
      <c r="H7" s="13" t="s">
        <v>24</v>
      </c>
      <c r="I7" s="13" t="s">
        <v>25</v>
      </c>
      <c r="J7" s="13" t="s">
        <v>26</v>
      </c>
      <c r="K7" s="13" t="s">
        <v>27</v>
      </c>
      <c r="L7" s="13" t="s">
        <v>28</v>
      </c>
      <c r="M7" s="13" t="s">
        <v>29</v>
      </c>
      <c r="N7" s="14" t="s">
        <v>30</v>
      </c>
    </row>
    <row r="8" spans="1:14">
      <c r="A8" s="15" t="s">
        <v>31</v>
      </c>
      <c r="B8" s="16" t="s">
        <v>32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8"/>
    </row>
    <row r="9" spans="1:14" ht="15.75" thickBot="1">
      <c r="A9" s="15">
        <v>53</v>
      </c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9"/>
      <c r="N9" s="18"/>
    </row>
    <row r="10" spans="1:14" ht="15.75" thickBot="1">
      <c r="A10" s="20">
        <v>52</v>
      </c>
      <c r="B10" s="21">
        <v>70919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3"/>
      <c r="N10" s="24" t="s">
        <v>33</v>
      </c>
    </row>
    <row r="11" spans="1:14" ht="15.75" thickBot="1">
      <c r="A11" s="20">
        <v>51</v>
      </c>
      <c r="B11" s="25">
        <v>68857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3"/>
      <c r="N11" s="24" t="s">
        <v>34</v>
      </c>
    </row>
    <row r="12" spans="1:14" ht="15.75" thickBot="1">
      <c r="A12" s="20">
        <v>50</v>
      </c>
      <c r="B12" s="25">
        <v>66857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3"/>
      <c r="N12" s="26" t="s">
        <v>35</v>
      </c>
    </row>
    <row r="13" spans="1:14" ht="15.75" thickBot="1">
      <c r="A13" s="20">
        <v>49</v>
      </c>
      <c r="B13" s="25">
        <v>64914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3"/>
      <c r="N13" s="27">
        <v>64914</v>
      </c>
    </row>
    <row r="14" spans="1:14" ht="15.75" thickBot="1">
      <c r="A14" s="20">
        <v>48</v>
      </c>
      <c r="B14" s="25">
        <v>63029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3"/>
      <c r="N14" s="27">
        <v>63029</v>
      </c>
    </row>
    <row r="15" spans="1:14" ht="15.75" thickBot="1">
      <c r="A15" s="20">
        <v>47</v>
      </c>
      <c r="B15" s="25">
        <v>61198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3"/>
      <c r="N15" s="28">
        <v>61198</v>
      </c>
    </row>
    <row r="16" spans="1:14" ht="15.75" thickBot="1">
      <c r="A16" s="20">
        <v>46</v>
      </c>
      <c r="B16" s="25">
        <v>59421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3"/>
      <c r="N16" s="29">
        <v>59421</v>
      </c>
    </row>
    <row r="17" spans="1:14" ht="15.75" thickBot="1">
      <c r="A17" s="20">
        <v>45</v>
      </c>
      <c r="B17" s="25">
        <v>57696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30"/>
      <c r="N17" s="29">
        <v>57696</v>
      </c>
    </row>
    <row r="18" spans="1:14" ht="15.75" thickBot="1">
      <c r="A18" s="20">
        <v>44</v>
      </c>
      <c r="B18" s="25">
        <v>56021</v>
      </c>
      <c r="C18" s="22"/>
      <c r="D18" s="22"/>
      <c r="E18" s="22"/>
      <c r="F18" s="22"/>
      <c r="G18" s="22"/>
      <c r="H18" s="22"/>
      <c r="I18" s="22"/>
      <c r="J18" s="22"/>
      <c r="K18" s="22"/>
      <c r="L18" s="31"/>
      <c r="M18" s="32" t="s">
        <v>36</v>
      </c>
      <c r="N18" s="33"/>
    </row>
    <row r="19" spans="1:14" ht="15.75" thickBot="1">
      <c r="A19" s="20">
        <v>43</v>
      </c>
      <c r="B19" s="25">
        <v>54395</v>
      </c>
      <c r="C19" s="22"/>
      <c r="D19" s="22"/>
      <c r="E19" s="22"/>
      <c r="F19" s="22"/>
      <c r="G19" s="22"/>
      <c r="H19" s="22"/>
      <c r="I19" s="22"/>
      <c r="J19" s="22"/>
      <c r="K19" s="22"/>
      <c r="L19" s="31"/>
      <c r="M19" s="27">
        <v>54395</v>
      </c>
      <c r="N19" s="34"/>
    </row>
    <row r="20" spans="1:14" ht="15.75" thickBot="1">
      <c r="A20" s="20">
        <v>42</v>
      </c>
      <c r="B20" s="25">
        <v>52815</v>
      </c>
      <c r="C20" s="22"/>
      <c r="D20" s="22"/>
      <c r="E20" s="22"/>
      <c r="F20" s="22"/>
      <c r="G20" s="22"/>
      <c r="H20" s="22"/>
      <c r="I20" s="22"/>
      <c r="J20" s="22"/>
      <c r="K20" s="22"/>
      <c r="L20" s="31"/>
      <c r="M20" s="27">
        <v>52815</v>
      </c>
      <c r="N20" s="34"/>
    </row>
    <row r="21" spans="1:14" ht="15.75" thickBot="1">
      <c r="A21" s="20">
        <v>41</v>
      </c>
      <c r="B21" s="25">
        <v>51283</v>
      </c>
      <c r="C21" s="22"/>
      <c r="D21" s="22"/>
      <c r="E21" s="22"/>
      <c r="F21" s="22"/>
      <c r="G21" s="22"/>
      <c r="H21" s="22"/>
      <c r="I21" s="22"/>
      <c r="J21" s="22"/>
      <c r="K21" s="22"/>
      <c r="L21" s="31"/>
      <c r="M21" s="28">
        <v>51283</v>
      </c>
      <c r="N21" s="34"/>
    </row>
    <row r="22" spans="1:14" ht="15.75" thickBot="1">
      <c r="A22" s="20">
        <v>40</v>
      </c>
      <c r="B22" s="25">
        <v>49794</v>
      </c>
      <c r="C22" s="22"/>
      <c r="D22" s="22"/>
      <c r="E22" s="22"/>
      <c r="F22" s="22"/>
      <c r="G22" s="22"/>
      <c r="H22" s="22"/>
      <c r="I22" s="22"/>
      <c r="J22" s="22"/>
      <c r="K22" s="22"/>
      <c r="L22" s="35"/>
      <c r="M22" s="29">
        <v>49794</v>
      </c>
      <c r="N22" s="34"/>
    </row>
    <row r="23" spans="1:14" ht="15.75" thickBot="1">
      <c r="A23" s="20">
        <v>39</v>
      </c>
      <c r="B23" s="25">
        <v>48350</v>
      </c>
      <c r="C23" s="22"/>
      <c r="D23" s="22"/>
      <c r="E23" s="22"/>
      <c r="F23" s="22"/>
      <c r="G23" s="22"/>
      <c r="H23" s="22"/>
      <c r="I23" s="22"/>
      <c r="J23" s="22"/>
      <c r="K23" s="31"/>
      <c r="L23" s="36"/>
      <c r="M23" s="29">
        <v>48350</v>
      </c>
      <c r="N23" s="34"/>
    </row>
    <row r="24" spans="1:14" ht="15.75" thickBot="1">
      <c r="A24" s="20">
        <v>38</v>
      </c>
      <c r="B24" s="25">
        <v>46974</v>
      </c>
      <c r="C24" s="22"/>
      <c r="D24" s="22"/>
      <c r="E24" s="22"/>
      <c r="F24" s="22"/>
      <c r="G24" s="22"/>
      <c r="H24" s="22"/>
      <c r="I24" s="22"/>
      <c r="J24" s="37"/>
      <c r="K24" s="23"/>
      <c r="L24" s="27">
        <v>46974</v>
      </c>
      <c r="M24" s="38"/>
      <c r="N24" s="39"/>
    </row>
    <row r="25" spans="1:14" ht="15.75" thickBot="1">
      <c r="A25" s="40">
        <v>37</v>
      </c>
      <c r="B25" s="25">
        <v>45585</v>
      </c>
      <c r="C25" s="37"/>
      <c r="D25" s="37"/>
      <c r="E25" s="37"/>
      <c r="F25" s="37"/>
      <c r="G25" s="37"/>
      <c r="H25" s="37"/>
      <c r="I25" s="37"/>
      <c r="J25" s="37"/>
      <c r="K25" s="30"/>
      <c r="L25" s="28">
        <v>45585</v>
      </c>
      <c r="M25" s="41"/>
      <c r="N25" s="39"/>
    </row>
    <row r="26" spans="1:14" ht="15.75" thickBot="1">
      <c r="A26" s="20">
        <v>36</v>
      </c>
      <c r="B26" s="25">
        <v>44263</v>
      </c>
      <c r="C26" s="22"/>
      <c r="D26" s="22"/>
      <c r="E26" s="22"/>
      <c r="F26" s="22"/>
      <c r="G26" s="22"/>
      <c r="H26" s="22"/>
      <c r="I26" s="22"/>
      <c r="J26" s="23"/>
      <c r="K26" s="42"/>
      <c r="L26" s="29">
        <v>44263</v>
      </c>
      <c r="M26" s="41"/>
      <c r="N26" s="39"/>
    </row>
    <row r="27" spans="1:14" ht="15.75" thickBot="1">
      <c r="A27" s="20">
        <v>35</v>
      </c>
      <c r="B27" s="25">
        <v>42978</v>
      </c>
      <c r="C27" s="22"/>
      <c r="D27" s="22"/>
      <c r="E27" s="22"/>
      <c r="F27" s="22"/>
      <c r="G27" s="22"/>
      <c r="H27" s="22"/>
      <c r="I27" s="22"/>
      <c r="J27" s="31"/>
      <c r="K27" s="96"/>
      <c r="L27" s="27">
        <v>42978</v>
      </c>
      <c r="M27" s="41"/>
      <c r="N27" s="39"/>
    </row>
    <row r="28" spans="1:14" ht="15.75" thickBot="1">
      <c r="A28" s="20">
        <v>34</v>
      </c>
      <c r="B28" s="25">
        <v>41732</v>
      </c>
      <c r="C28" s="22"/>
      <c r="D28" s="22"/>
      <c r="E28" s="22"/>
      <c r="F28" s="22"/>
      <c r="G28" s="22"/>
      <c r="H28" s="22"/>
      <c r="I28" s="22"/>
      <c r="J28" s="31"/>
      <c r="K28" s="74">
        <v>41732</v>
      </c>
      <c r="L28" s="43">
        <v>41732</v>
      </c>
      <c r="M28" s="41"/>
      <c r="N28" s="39"/>
    </row>
    <row r="29" spans="1:14" ht="15.75" thickBot="1">
      <c r="A29" s="20">
        <v>33</v>
      </c>
      <c r="B29" s="25">
        <v>40521</v>
      </c>
      <c r="C29" s="22"/>
      <c r="D29" s="22"/>
      <c r="E29" s="22"/>
      <c r="F29" s="22"/>
      <c r="G29" s="22"/>
      <c r="H29" s="22"/>
      <c r="I29" s="22"/>
      <c r="J29" s="31"/>
      <c r="K29" s="74">
        <v>40521</v>
      </c>
      <c r="L29" s="44"/>
      <c r="M29" s="22"/>
      <c r="N29" s="39"/>
    </row>
    <row r="30" spans="1:14" ht="15.75" thickBot="1">
      <c r="A30" s="20">
        <v>32</v>
      </c>
      <c r="B30" s="25">
        <v>39347</v>
      </c>
      <c r="C30" s="22"/>
      <c r="D30" s="22"/>
      <c r="E30" s="22"/>
      <c r="F30" s="22"/>
      <c r="G30" s="22"/>
      <c r="H30" s="22"/>
      <c r="I30" s="22"/>
      <c r="J30" s="35"/>
      <c r="K30" s="74">
        <v>39347</v>
      </c>
      <c r="L30" s="45"/>
      <c r="M30" s="22"/>
      <c r="N30" s="39"/>
    </row>
    <row r="31" spans="1:14" ht="15.75" thickBot="1">
      <c r="A31" s="20">
        <v>31</v>
      </c>
      <c r="B31" s="25">
        <v>38205</v>
      </c>
      <c r="C31" s="22"/>
      <c r="D31" s="22"/>
      <c r="E31" s="22"/>
      <c r="F31" s="22"/>
      <c r="G31" s="22"/>
      <c r="H31" s="22"/>
      <c r="I31" s="31"/>
      <c r="J31" s="96"/>
      <c r="K31" s="74">
        <v>38205</v>
      </c>
      <c r="L31" s="45"/>
      <c r="M31" s="22"/>
      <c r="N31" s="39"/>
    </row>
    <row r="32" spans="1:14" s="160" customFormat="1" ht="15.75" thickBot="1">
      <c r="A32" s="152">
        <v>30</v>
      </c>
      <c r="B32" s="153">
        <v>37099</v>
      </c>
      <c r="C32" s="154"/>
      <c r="D32" s="154"/>
      <c r="E32" s="154"/>
      <c r="F32" s="154"/>
      <c r="G32" s="154"/>
      <c r="H32" s="154"/>
      <c r="I32" s="155"/>
      <c r="J32" s="156">
        <v>37099</v>
      </c>
      <c r="K32" s="157">
        <v>37099</v>
      </c>
      <c r="L32" s="158"/>
      <c r="M32" s="154"/>
      <c r="N32" s="159"/>
    </row>
    <row r="33" spans="1:14" ht="15.75" thickBot="1">
      <c r="A33" s="20">
        <v>29</v>
      </c>
      <c r="B33" s="25">
        <v>36024</v>
      </c>
      <c r="C33" s="22"/>
      <c r="D33" s="22"/>
      <c r="E33" s="22"/>
      <c r="F33" s="22"/>
      <c r="G33" s="22"/>
      <c r="H33" s="22"/>
      <c r="I33" s="31"/>
      <c r="J33" s="75">
        <v>36024</v>
      </c>
      <c r="K33" s="38"/>
      <c r="L33" s="37"/>
      <c r="M33" s="22"/>
      <c r="N33" s="39"/>
    </row>
    <row r="34" spans="1:14" ht="15.75" thickBot="1">
      <c r="A34" s="20">
        <v>28</v>
      </c>
      <c r="B34" s="25">
        <v>34980</v>
      </c>
      <c r="C34" s="22"/>
      <c r="D34" s="22"/>
      <c r="E34" s="22"/>
      <c r="F34" s="22"/>
      <c r="G34" s="22"/>
      <c r="H34" s="22"/>
      <c r="I34" s="35"/>
      <c r="J34" s="75">
        <v>34980</v>
      </c>
      <c r="K34" s="41"/>
      <c r="L34" s="37"/>
      <c r="M34" s="22"/>
      <c r="N34" s="39"/>
    </row>
    <row r="35" spans="1:14" ht="15.75" thickBot="1">
      <c r="A35" s="20">
        <v>27</v>
      </c>
      <c r="B35" s="25">
        <v>33966</v>
      </c>
      <c r="C35" s="22"/>
      <c r="D35" s="22"/>
      <c r="E35" s="22"/>
      <c r="F35" s="22"/>
      <c r="G35" s="22"/>
      <c r="H35" s="31"/>
      <c r="I35" s="96"/>
      <c r="J35" s="75">
        <v>33966</v>
      </c>
      <c r="K35" s="41"/>
      <c r="L35" s="37"/>
      <c r="M35" s="22"/>
      <c r="N35" s="39"/>
    </row>
    <row r="36" spans="1:14" ht="15.75" thickBot="1">
      <c r="A36" s="20">
        <v>26</v>
      </c>
      <c r="B36" s="25">
        <v>32982</v>
      </c>
      <c r="C36" s="22"/>
      <c r="D36" s="22"/>
      <c r="E36" s="22"/>
      <c r="F36" s="22"/>
      <c r="G36" s="22"/>
      <c r="H36" s="31"/>
      <c r="I36" s="74">
        <v>32982</v>
      </c>
      <c r="J36" s="43">
        <v>32982</v>
      </c>
      <c r="K36" s="41"/>
      <c r="L36" s="37"/>
      <c r="M36" s="22"/>
      <c r="N36" s="39"/>
    </row>
    <row r="37" spans="1:14" ht="15.75" thickBot="1">
      <c r="A37" s="20">
        <v>25</v>
      </c>
      <c r="B37" s="25">
        <v>32332</v>
      </c>
      <c r="C37" s="22"/>
      <c r="D37" s="22"/>
      <c r="E37" s="22"/>
      <c r="F37" s="22"/>
      <c r="G37" s="22"/>
      <c r="H37" s="31"/>
      <c r="I37" s="74">
        <v>32332</v>
      </c>
      <c r="J37" s="38"/>
      <c r="K37" s="22"/>
      <c r="L37" s="22"/>
      <c r="M37" s="22"/>
      <c r="N37" s="39"/>
    </row>
    <row r="38" spans="1:14" ht="15.75" thickBot="1">
      <c r="A38" s="20">
        <v>24</v>
      </c>
      <c r="B38" s="25">
        <v>31396</v>
      </c>
      <c r="C38" s="22"/>
      <c r="D38" s="22"/>
      <c r="E38" s="22"/>
      <c r="F38" s="22"/>
      <c r="G38" s="22"/>
      <c r="H38" s="35"/>
      <c r="I38" s="74">
        <v>31396</v>
      </c>
      <c r="J38" s="41"/>
      <c r="K38" s="22"/>
      <c r="L38" s="22"/>
      <c r="M38" s="22"/>
      <c r="N38" s="39"/>
    </row>
    <row r="39" spans="1:14" ht="15.75" thickBot="1">
      <c r="A39" s="20">
        <v>23</v>
      </c>
      <c r="B39" s="25">
        <v>30487</v>
      </c>
      <c r="C39" s="22"/>
      <c r="D39" s="22"/>
      <c r="E39" s="22"/>
      <c r="F39" s="22"/>
      <c r="G39" s="31"/>
      <c r="H39" s="96"/>
      <c r="I39" s="74">
        <v>30487</v>
      </c>
      <c r="J39" s="41"/>
      <c r="K39" s="22"/>
      <c r="L39" s="22"/>
      <c r="M39" s="22"/>
      <c r="N39" s="39"/>
    </row>
    <row r="40" spans="1:14" ht="15.75" thickBot="1">
      <c r="A40" s="20">
        <v>22</v>
      </c>
      <c r="B40" s="25">
        <v>29605</v>
      </c>
      <c r="C40" s="22"/>
      <c r="D40" s="22"/>
      <c r="E40" s="22"/>
      <c r="F40" s="22"/>
      <c r="G40" s="31"/>
      <c r="H40" s="74">
        <v>29605</v>
      </c>
      <c r="I40" s="43">
        <v>29605</v>
      </c>
      <c r="J40" s="41"/>
      <c r="K40" s="22"/>
      <c r="L40" s="22"/>
      <c r="M40" s="22"/>
      <c r="N40" s="39"/>
    </row>
    <row r="41" spans="1:14" ht="15.75" thickBot="1">
      <c r="A41" s="20">
        <v>21</v>
      </c>
      <c r="B41" s="25">
        <v>28759</v>
      </c>
      <c r="C41" s="22"/>
      <c r="D41" s="22"/>
      <c r="E41" s="22"/>
      <c r="F41" s="22"/>
      <c r="G41" s="31"/>
      <c r="H41" s="74">
        <v>28759</v>
      </c>
      <c r="I41" s="38"/>
      <c r="J41" s="22"/>
      <c r="K41" s="22"/>
      <c r="L41" s="22"/>
      <c r="M41" s="22"/>
      <c r="N41" s="39"/>
    </row>
    <row r="42" spans="1:14" ht="15.75" thickBot="1">
      <c r="A42" s="20">
        <v>20</v>
      </c>
      <c r="B42" s="25">
        <v>27979</v>
      </c>
      <c r="C42" s="22"/>
      <c r="D42" s="22"/>
      <c r="E42" s="22"/>
      <c r="F42" s="22"/>
      <c r="G42" s="97"/>
      <c r="H42" s="74">
        <v>27979</v>
      </c>
      <c r="I42" s="41"/>
      <c r="J42" s="22"/>
      <c r="K42" s="22"/>
      <c r="L42" s="22"/>
      <c r="M42" s="22"/>
      <c r="N42" s="39"/>
    </row>
    <row r="43" spans="1:14" ht="15.75" thickBot="1">
      <c r="A43" s="20">
        <v>19</v>
      </c>
      <c r="B43" s="25">
        <v>27181</v>
      </c>
      <c r="C43" s="22"/>
      <c r="D43" s="22"/>
      <c r="E43" s="22"/>
      <c r="F43" s="31"/>
      <c r="G43" s="96"/>
      <c r="H43" s="74">
        <v>27181</v>
      </c>
      <c r="I43" s="41"/>
      <c r="J43" s="22"/>
      <c r="K43" s="22"/>
      <c r="L43" s="22"/>
      <c r="M43" s="22"/>
      <c r="N43" s="39"/>
    </row>
    <row r="44" spans="1:14" ht="15.75" thickBot="1">
      <c r="A44" s="20">
        <v>18</v>
      </c>
      <c r="B44" s="25">
        <v>26444</v>
      </c>
      <c r="C44" s="22"/>
      <c r="D44" s="22"/>
      <c r="E44" s="22"/>
      <c r="F44" s="31"/>
      <c r="G44" s="74">
        <v>26444</v>
      </c>
      <c r="H44" s="43">
        <v>26444</v>
      </c>
      <c r="I44" s="41"/>
      <c r="J44" s="22"/>
      <c r="K44" s="22"/>
      <c r="L44" s="22"/>
      <c r="M44" s="22"/>
      <c r="N44" s="39"/>
    </row>
    <row r="45" spans="1:14" ht="15.75" thickBot="1">
      <c r="A45" s="20">
        <v>17</v>
      </c>
      <c r="B45" s="25">
        <v>25742</v>
      </c>
      <c r="C45" s="22"/>
      <c r="D45" s="22"/>
      <c r="E45" s="22"/>
      <c r="F45" s="31"/>
      <c r="G45" s="74">
        <v>25742</v>
      </c>
      <c r="H45" s="38"/>
      <c r="I45" s="22"/>
      <c r="J45" s="22"/>
      <c r="K45" s="22"/>
      <c r="L45" s="22"/>
      <c r="M45" s="22"/>
      <c r="N45" s="39"/>
    </row>
    <row r="46" spans="1:14" ht="15.75" thickBot="1">
      <c r="A46" s="20">
        <v>16</v>
      </c>
      <c r="B46" s="25">
        <v>25138</v>
      </c>
      <c r="C46" s="22"/>
      <c r="D46" s="22"/>
      <c r="E46" s="22"/>
      <c r="F46" s="47"/>
      <c r="G46" s="74">
        <v>25138</v>
      </c>
      <c r="H46" s="41"/>
      <c r="I46" s="22"/>
      <c r="J46" s="22"/>
      <c r="K46" s="22"/>
      <c r="L46" s="22"/>
      <c r="M46" s="22"/>
      <c r="N46" s="39"/>
    </row>
    <row r="47" spans="1:14" ht="15.75" thickBot="1">
      <c r="A47" s="20">
        <v>15</v>
      </c>
      <c r="B47" s="25">
        <v>24533</v>
      </c>
      <c r="C47" s="22"/>
      <c r="D47" s="22"/>
      <c r="E47" s="31"/>
      <c r="F47" s="96"/>
      <c r="G47" s="74">
        <v>24533</v>
      </c>
      <c r="H47" s="41"/>
      <c r="I47" s="22"/>
      <c r="J47" s="22"/>
      <c r="K47" s="22"/>
      <c r="L47" s="22"/>
      <c r="M47" s="22"/>
      <c r="N47" s="39"/>
    </row>
    <row r="48" spans="1:14" ht="15.75" thickBot="1">
      <c r="A48" s="20">
        <v>14</v>
      </c>
      <c r="B48" s="25">
        <v>24248</v>
      </c>
      <c r="C48" s="22"/>
      <c r="D48" s="22"/>
      <c r="E48" s="31"/>
      <c r="F48" s="74">
        <v>24248</v>
      </c>
      <c r="G48" s="43">
        <v>24248</v>
      </c>
      <c r="H48" s="41"/>
      <c r="I48" s="22"/>
      <c r="J48" s="22"/>
      <c r="K48" s="22"/>
      <c r="L48" s="22"/>
      <c r="M48" s="22"/>
      <c r="N48" s="39"/>
    </row>
    <row r="49" spans="1:14" ht="15.75" thickBot="1">
      <c r="A49" s="20">
        <v>13</v>
      </c>
      <c r="B49" s="25">
        <v>23700</v>
      </c>
      <c r="C49" s="22"/>
      <c r="D49" s="22"/>
      <c r="E49" s="35"/>
      <c r="F49" s="74">
        <v>23700</v>
      </c>
      <c r="G49" s="38"/>
      <c r="H49" s="22"/>
      <c r="I49" s="22"/>
      <c r="J49" s="22"/>
      <c r="K49" s="22"/>
      <c r="L49" s="22"/>
      <c r="M49" s="22"/>
      <c r="N49" s="39"/>
    </row>
    <row r="50" spans="1:14" ht="15.75" thickBot="1">
      <c r="A50" s="20">
        <v>12</v>
      </c>
      <c r="B50" s="25">
        <v>23144</v>
      </c>
      <c r="C50" s="22"/>
      <c r="D50" s="31"/>
      <c r="E50" s="98"/>
      <c r="F50" s="74">
        <v>23144</v>
      </c>
      <c r="G50" s="41"/>
      <c r="H50" s="22"/>
      <c r="I50" s="22"/>
      <c r="J50" s="22"/>
      <c r="K50" s="22"/>
      <c r="L50" s="22"/>
      <c r="M50" s="22"/>
      <c r="N50" s="39"/>
    </row>
    <row r="51" spans="1:14" ht="15.75" thickBot="1">
      <c r="A51" s="20">
        <v>11</v>
      </c>
      <c r="B51" s="25">
        <v>22681</v>
      </c>
      <c r="C51" s="105"/>
      <c r="D51" s="106"/>
      <c r="E51" s="99"/>
      <c r="F51" s="101">
        <f>B51</f>
        <v>22681</v>
      </c>
      <c r="G51" s="41"/>
      <c r="H51" s="22"/>
      <c r="I51" s="22"/>
      <c r="J51" s="22"/>
      <c r="K51" s="22"/>
      <c r="L51" s="22"/>
      <c r="M51" s="22"/>
      <c r="N51" s="39"/>
    </row>
    <row r="52" spans="1:14" ht="15.75" thickBot="1">
      <c r="A52" s="20">
        <v>10</v>
      </c>
      <c r="B52" s="25">
        <v>22214</v>
      </c>
      <c r="C52" s="106"/>
      <c r="D52" s="100"/>
      <c r="E52" s="114">
        <v>22214</v>
      </c>
      <c r="F52" s="101">
        <f>B52</f>
        <v>22214</v>
      </c>
      <c r="G52" s="41"/>
      <c r="H52" s="22"/>
      <c r="I52" s="22"/>
      <c r="J52" s="22"/>
      <c r="K52" s="22"/>
      <c r="L52" s="22"/>
      <c r="M52" s="22"/>
      <c r="N52" s="39"/>
    </row>
    <row r="53" spans="1:14" ht="15.75" thickBot="1">
      <c r="A53" s="20">
        <v>9</v>
      </c>
      <c r="B53" s="50">
        <v>21828</v>
      </c>
      <c r="C53" s="102"/>
      <c r="D53" s="103"/>
      <c r="E53" s="116">
        <f>B53</f>
        <v>21828</v>
      </c>
      <c r="F53" s="107"/>
      <c r="G53" s="22"/>
      <c r="H53" s="22"/>
      <c r="I53" s="22"/>
      <c r="J53" s="22"/>
      <c r="K53" s="22"/>
      <c r="L53" s="22"/>
      <c r="M53" s="22"/>
      <c r="N53" s="39"/>
    </row>
    <row r="54" spans="1:14" ht="15.75" thickBot="1">
      <c r="A54" s="20">
        <v>8</v>
      </c>
      <c r="B54" s="50">
        <v>21543</v>
      </c>
      <c r="C54" s="104"/>
      <c r="D54" s="115"/>
      <c r="E54" s="101">
        <f>B54</f>
        <v>21543</v>
      </c>
      <c r="F54" s="108"/>
      <c r="G54" s="22"/>
      <c r="H54" s="22"/>
      <c r="I54" s="22"/>
      <c r="J54" s="22"/>
      <c r="K54" s="22"/>
      <c r="L54" s="22"/>
      <c r="M54" s="22"/>
      <c r="N54" s="39"/>
    </row>
    <row r="55" spans="1:14" ht="15.75" thickBot="1">
      <c r="A55" s="20">
        <v>7</v>
      </c>
      <c r="B55" s="21">
        <v>21254</v>
      </c>
      <c r="C55" s="109"/>
      <c r="D55" s="101">
        <f>B55</f>
        <v>21254</v>
      </c>
      <c r="E55" s="101">
        <f>B55</f>
        <v>21254</v>
      </c>
      <c r="F55" s="108"/>
      <c r="G55" s="22"/>
      <c r="H55" s="22"/>
      <c r="I55" s="22"/>
      <c r="J55" s="22"/>
      <c r="K55" s="22"/>
      <c r="L55" s="22"/>
      <c r="M55" s="22"/>
      <c r="N55" s="39"/>
    </row>
    <row r="56" spans="1:14" ht="15.75" thickBot="1">
      <c r="A56" s="20">
        <v>6</v>
      </c>
      <c r="B56" s="21">
        <v>20948</v>
      </c>
      <c r="C56" s="110"/>
      <c r="D56" s="101">
        <f>B56</f>
        <v>20948</v>
      </c>
      <c r="E56" s="107"/>
      <c r="F56" s="108"/>
      <c r="G56" s="22"/>
      <c r="H56" s="22"/>
      <c r="I56" s="22"/>
      <c r="J56" s="22"/>
      <c r="K56" s="22"/>
      <c r="L56" s="22"/>
      <c r="M56" s="22"/>
      <c r="N56" s="39"/>
    </row>
    <row r="57" spans="1:14" ht="15.75" thickBot="1">
      <c r="A57" s="20">
        <v>5</v>
      </c>
      <c r="B57" s="21">
        <v>20880</v>
      </c>
      <c r="C57" s="106"/>
      <c r="D57" s="101">
        <f>B57</f>
        <v>20880</v>
      </c>
      <c r="E57" s="108"/>
      <c r="F57" s="108"/>
      <c r="G57" s="22"/>
      <c r="H57" s="22"/>
      <c r="I57" s="22"/>
      <c r="J57" s="22"/>
      <c r="K57" s="22"/>
      <c r="L57" s="22"/>
      <c r="M57" s="22"/>
      <c r="N57" s="39"/>
    </row>
    <row r="58" spans="1:14" ht="15.75" thickBot="1">
      <c r="A58" s="59">
        <v>4</v>
      </c>
      <c r="B58" s="60">
        <v>20619</v>
      </c>
      <c r="C58" s="101">
        <f>B58</f>
        <v>20619</v>
      </c>
      <c r="D58" s="111"/>
      <c r="E58" s="112"/>
      <c r="F58" s="113"/>
      <c r="G58" s="64"/>
      <c r="H58" s="64"/>
      <c r="I58" s="64"/>
      <c r="J58" s="64"/>
      <c r="K58" s="64"/>
      <c r="L58" s="64"/>
      <c r="M58" s="64"/>
      <c r="N58" s="65"/>
    </row>
    <row r="59" spans="1:14">
      <c r="A59" s="66"/>
      <c r="B59" s="67"/>
      <c r="C59" s="68"/>
      <c r="D59" s="69"/>
      <c r="E59" s="70"/>
      <c r="F59" s="70"/>
      <c r="G59" s="70"/>
      <c r="H59" s="70"/>
      <c r="I59" s="70"/>
      <c r="J59" s="70"/>
      <c r="K59" s="70"/>
      <c r="L59" s="70"/>
      <c r="M59" s="70"/>
      <c r="N59" s="70"/>
    </row>
    <row r="60" spans="1:14">
      <c r="A60" s="66"/>
      <c r="C60" s="68"/>
      <c r="D60" s="69"/>
      <c r="E60" s="70"/>
      <c r="F60" s="70"/>
      <c r="G60" s="70"/>
      <c r="H60" s="70"/>
      <c r="I60" s="70"/>
      <c r="J60" s="70"/>
      <c r="K60" s="70"/>
      <c r="L60" s="70"/>
      <c r="M60" s="70"/>
      <c r="N60" s="70"/>
    </row>
    <row r="61" spans="1:14">
      <c r="A61" s="71" t="s">
        <v>37</v>
      </c>
    </row>
    <row r="62" spans="1:14">
      <c r="A62" s="72"/>
    </row>
    <row r="63" spans="1:14">
      <c r="A63" s="73" t="s">
        <v>38</v>
      </c>
    </row>
    <row r="64" spans="1:14">
      <c r="A64" s="73" t="s">
        <v>39</v>
      </c>
    </row>
    <row r="65" spans="1:1">
      <c r="A65" s="73"/>
    </row>
    <row r="66" spans="1:1">
      <c r="A66" s="72" t="s">
        <v>40</v>
      </c>
    </row>
    <row r="67" spans="1:1">
      <c r="A67" s="72" t="s">
        <v>41</v>
      </c>
    </row>
    <row r="68" spans="1:1">
      <c r="A68" s="72"/>
    </row>
    <row r="69" spans="1:1">
      <c r="A69" s="72" t="s">
        <v>42</v>
      </c>
    </row>
    <row r="71" spans="1:1">
      <c r="A71" s="67" t="s">
        <v>43</v>
      </c>
    </row>
  </sheetData>
  <mergeCells count="4">
    <mergeCell ref="A1:N1"/>
    <mergeCell ref="A2:N2"/>
    <mergeCell ref="A4:B6"/>
    <mergeCell ref="A7:B7"/>
  </mergeCells>
  <hyperlinks>
    <hyperlink ref="K6" r:id="rId1" display="http://www.bristol.ac.uk/hr/grading/academic/role-profiles/" xr:uid="{82869234-6EA4-4307-98EE-E3033097440E}"/>
    <hyperlink ref="M6" r:id="rId2" display="http://www.bristol.ac.uk/hr/grading/academic/role-profiles/" xr:uid="{CC3A9A26-DF9C-4B8E-85E6-289E3CF5D1AA}"/>
    <hyperlink ref="N6" r:id="rId3" display="http://www.bristol.ac.uk/hr/grading/academic/role-profiles/" xr:uid="{495080E1-05F0-4144-9ED8-67D5D2DA44E8}"/>
  </hyperlinks>
  <pageMargins left="0.7" right="0.7" top="0.75" bottom="0.75" header="0.3" footer="0.3"/>
  <pageSetup paperSize="8" fitToWidth="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DCE18-7BFD-426E-9905-85EB609403B8}">
  <sheetPr>
    <pageSetUpPr fitToPage="1"/>
  </sheetPr>
  <dimension ref="A1:O70"/>
  <sheetViews>
    <sheetView tabSelected="1" topLeftCell="A2" zoomScale="70" zoomScaleNormal="70" workbookViewId="0">
      <selection activeCell="T7" sqref="T7"/>
    </sheetView>
  </sheetViews>
  <sheetFormatPr defaultColWidth="8.85546875" defaultRowHeight="15"/>
  <cols>
    <col min="1" max="14" width="8.85546875" style="1"/>
    <col min="15" max="15" width="14.7109375" style="1" customWidth="1"/>
    <col min="16" max="16384" width="8.85546875" style="1"/>
  </cols>
  <sheetData>
    <row r="1" spans="1:15" ht="15.75" thickBot="1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</row>
    <row r="2" spans="1:15" ht="15.6" customHeight="1">
      <c r="A2" s="137" t="s">
        <v>44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9"/>
    </row>
    <row r="3" spans="1:15" ht="36.950000000000003" customHeight="1">
      <c r="A3" s="118"/>
      <c r="B3" s="119"/>
      <c r="C3" s="121"/>
      <c r="D3" s="123" t="s">
        <v>45</v>
      </c>
      <c r="E3" s="119"/>
      <c r="F3" s="122"/>
      <c r="G3" s="123" t="s">
        <v>46</v>
      </c>
      <c r="H3" s="119"/>
      <c r="I3" s="128"/>
      <c r="J3" s="123" t="s">
        <v>47</v>
      </c>
      <c r="K3" s="119"/>
      <c r="L3" s="119"/>
      <c r="M3" s="119"/>
      <c r="N3" s="120"/>
    </row>
    <row r="4" spans="1:15" ht="15.7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</row>
    <row r="5" spans="1:15" ht="30">
      <c r="A5" s="140"/>
      <c r="B5" s="141"/>
      <c r="C5" s="5" t="s">
        <v>1</v>
      </c>
      <c r="D5" s="5" t="s">
        <v>1</v>
      </c>
      <c r="E5" s="5" t="s">
        <v>1</v>
      </c>
      <c r="F5" s="5" t="s">
        <v>1</v>
      </c>
      <c r="G5" s="5" t="s">
        <v>1</v>
      </c>
      <c r="H5" s="5" t="s">
        <v>1</v>
      </c>
      <c r="I5" s="5" t="s">
        <v>1</v>
      </c>
      <c r="J5" s="5" t="s">
        <v>1</v>
      </c>
      <c r="K5" s="5" t="s">
        <v>1</v>
      </c>
      <c r="L5" s="5" t="s">
        <v>1</v>
      </c>
      <c r="M5" s="5" t="s">
        <v>1</v>
      </c>
      <c r="N5" s="6" t="s">
        <v>1</v>
      </c>
    </row>
    <row r="6" spans="1:15">
      <c r="A6" s="142"/>
      <c r="B6" s="143"/>
      <c r="C6" s="7" t="s">
        <v>2</v>
      </c>
      <c r="D6" s="7" t="s">
        <v>3</v>
      </c>
      <c r="E6" s="7" t="s">
        <v>4</v>
      </c>
      <c r="F6" s="7" t="s">
        <v>5</v>
      </c>
      <c r="G6" s="7" t="s">
        <v>6</v>
      </c>
      <c r="H6" s="7" t="s">
        <v>7</v>
      </c>
      <c r="I6" s="7" t="s">
        <v>8</v>
      </c>
      <c r="J6" s="7" t="s">
        <v>9</v>
      </c>
      <c r="K6" s="8" t="s">
        <v>10</v>
      </c>
      <c r="L6" s="8" t="s">
        <v>11</v>
      </c>
      <c r="M6" s="8" t="s">
        <v>12</v>
      </c>
      <c r="N6" s="9" t="s">
        <v>13</v>
      </c>
    </row>
    <row r="7" spans="1:15" ht="30">
      <c r="A7" s="144"/>
      <c r="B7" s="145"/>
      <c r="C7" s="8"/>
      <c r="D7" s="8"/>
      <c r="E7" s="8"/>
      <c r="F7" s="8"/>
      <c r="G7" s="8"/>
      <c r="H7" s="8"/>
      <c r="I7" s="8"/>
      <c r="J7" s="8"/>
      <c r="K7" s="10" t="s">
        <v>14</v>
      </c>
      <c r="L7" s="11" t="s">
        <v>15</v>
      </c>
      <c r="M7" s="10" t="s">
        <v>16</v>
      </c>
      <c r="N7" s="12" t="s">
        <v>17</v>
      </c>
    </row>
    <row r="8" spans="1:15" ht="27" customHeight="1">
      <c r="A8" s="146" t="s">
        <v>18</v>
      </c>
      <c r="B8" s="147"/>
      <c r="C8" s="13" t="s">
        <v>19</v>
      </c>
      <c r="D8" s="13" t="s">
        <v>20</v>
      </c>
      <c r="E8" s="13" t="s">
        <v>21</v>
      </c>
      <c r="F8" s="13" t="s">
        <v>22</v>
      </c>
      <c r="G8" s="13" t="s">
        <v>23</v>
      </c>
      <c r="H8" s="13" t="s">
        <v>24</v>
      </c>
      <c r="I8" s="13" t="s">
        <v>25</v>
      </c>
      <c r="J8" s="13" t="s">
        <v>26</v>
      </c>
      <c r="K8" s="13" t="s">
        <v>27</v>
      </c>
      <c r="L8" s="13" t="s">
        <v>28</v>
      </c>
      <c r="M8" s="13" t="s">
        <v>29</v>
      </c>
      <c r="N8" s="14" t="s">
        <v>30</v>
      </c>
    </row>
    <row r="9" spans="1:15">
      <c r="A9" s="15" t="s">
        <v>31</v>
      </c>
      <c r="B9" s="16" t="s">
        <v>32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8"/>
    </row>
    <row r="10" spans="1:15">
      <c r="A10" s="15">
        <v>53</v>
      </c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9"/>
      <c r="N10" s="18"/>
    </row>
    <row r="11" spans="1:15">
      <c r="A11" s="20">
        <v>52</v>
      </c>
      <c r="B11" s="21">
        <v>70919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3"/>
      <c r="N11" s="24" t="s">
        <v>33</v>
      </c>
      <c r="O11" s="148" t="s">
        <v>48</v>
      </c>
    </row>
    <row r="12" spans="1:15">
      <c r="A12" s="20">
        <v>51</v>
      </c>
      <c r="B12" s="25">
        <v>68857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3"/>
      <c r="N12" s="24" t="s">
        <v>34</v>
      </c>
      <c r="O12" s="148"/>
    </row>
    <row r="13" spans="1:15">
      <c r="A13" s="20">
        <v>50</v>
      </c>
      <c r="B13" s="25">
        <v>66857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3"/>
      <c r="N13" s="26" t="s">
        <v>35</v>
      </c>
      <c r="O13" s="148"/>
    </row>
    <row r="14" spans="1:15">
      <c r="A14" s="20">
        <v>49</v>
      </c>
      <c r="B14" s="25">
        <v>64914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3"/>
      <c r="N14" s="27">
        <v>64914</v>
      </c>
    </row>
    <row r="15" spans="1:15" ht="15.75" thickBot="1">
      <c r="A15" s="20">
        <v>48</v>
      </c>
      <c r="B15" s="25">
        <v>63029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3"/>
      <c r="N15" s="27">
        <v>63029</v>
      </c>
    </row>
    <row r="16" spans="1:15" ht="15.75" thickBot="1">
      <c r="A16" s="20">
        <v>47</v>
      </c>
      <c r="B16" s="25">
        <v>61198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3"/>
      <c r="N16" s="28">
        <v>61198</v>
      </c>
    </row>
    <row r="17" spans="1:14" ht="15.75" thickBot="1">
      <c r="A17" s="20">
        <v>46</v>
      </c>
      <c r="B17" s="25">
        <v>59421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3"/>
      <c r="N17" s="29">
        <v>59421</v>
      </c>
    </row>
    <row r="18" spans="1:14" ht="15.75" thickBot="1">
      <c r="A18" s="20">
        <v>45</v>
      </c>
      <c r="B18" s="25">
        <v>57696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30"/>
      <c r="N18" s="29">
        <v>57696</v>
      </c>
    </row>
    <row r="19" spans="1:14" ht="15.75" thickBot="1">
      <c r="A19" s="20">
        <v>44</v>
      </c>
      <c r="B19" s="25">
        <v>56021</v>
      </c>
      <c r="C19" s="22"/>
      <c r="D19" s="22"/>
      <c r="E19" s="22"/>
      <c r="F19" s="22"/>
      <c r="G19" s="22"/>
      <c r="H19" s="22"/>
      <c r="I19" s="22"/>
      <c r="J19" s="22"/>
      <c r="K19" s="22"/>
      <c r="L19" s="31"/>
      <c r="M19" s="32" t="s">
        <v>36</v>
      </c>
      <c r="N19" s="33"/>
    </row>
    <row r="20" spans="1:14" ht="15.75" thickBot="1">
      <c r="A20" s="20">
        <v>43</v>
      </c>
      <c r="B20" s="25">
        <v>54395</v>
      </c>
      <c r="C20" s="22"/>
      <c r="D20" s="22"/>
      <c r="E20" s="22"/>
      <c r="F20" s="22"/>
      <c r="G20" s="22"/>
      <c r="H20" s="22"/>
      <c r="I20" s="22"/>
      <c r="J20" s="22"/>
      <c r="K20" s="22"/>
      <c r="L20" s="31"/>
      <c r="M20" s="27">
        <v>54395</v>
      </c>
      <c r="N20" s="34"/>
    </row>
    <row r="21" spans="1:14" ht="15.75" thickBot="1">
      <c r="A21" s="20">
        <v>42</v>
      </c>
      <c r="B21" s="25">
        <v>52815</v>
      </c>
      <c r="C21" s="22"/>
      <c r="D21" s="22"/>
      <c r="E21" s="22"/>
      <c r="F21" s="22"/>
      <c r="G21" s="22"/>
      <c r="H21" s="22"/>
      <c r="I21" s="22"/>
      <c r="J21" s="22"/>
      <c r="K21" s="22"/>
      <c r="L21" s="31"/>
      <c r="M21" s="27">
        <v>52815</v>
      </c>
      <c r="N21" s="34"/>
    </row>
    <row r="22" spans="1:14" ht="15.75" thickBot="1">
      <c r="A22" s="20">
        <v>41</v>
      </c>
      <c r="B22" s="25">
        <v>51283</v>
      </c>
      <c r="C22" s="22"/>
      <c r="D22" s="22"/>
      <c r="E22" s="22"/>
      <c r="F22" s="22"/>
      <c r="G22" s="22"/>
      <c r="H22" s="22"/>
      <c r="I22" s="22"/>
      <c r="J22" s="22"/>
      <c r="K22" s="22"/>
      <c r="L22" s="31"/>
      <c r="M22" s="28">
        <v>51283</v>
      </c>
      <c r="N22" s="34"/>
    </row>
    <row r="23" spans="1:14" ht="15.75" thickBot="1">
      <c r="A23" s="20">
        <v>40</v>
      </c>
      <c r="B23" s="25">
        <v>49794</v>
      </c>
      <c r="C23" s="22"/>
      <c r="D23" s="22"/>
      <c r="E23" s="22"/>
      <c r="F23" s="22"/>
      <c r="G23" s="22"/>
      <c r="H23" s="22"/>
      <c r="I23" s="22"/>
      <c r="J23" s="22"/>
      <c r="K23" s="22"/>
      <c r="L23" s="35"/>
      <c r="M23" s="29">
        <v>49794</v>
      </c>
      <c r="N23" s="34"/>
    </row>
    <row r="24" spans="1:14" ht="15.75" thickBot="1">
      <c r="A24" s="20">
        <v>39</v>
      </c>
      <c r="B24" s="25">
        <v>48350</v>
      </c>
      <c r="C24" s="22"/>
      <c r="D24" s="22"/>
      <c r="E24" s="22"/>
      <c r="F24" s="22"/>
      <c r="G24" s="22"/>
      <c r="H24" s="22"/>
      <c r="I24" s="22"/>
      <c r="J24" s="22"/>
      <c r="K24" s="31"/>
      <c r="L24" s="36"/>
      <c r="M24" s="29">
        <v>48350</v>
      </c>
      <c r="N24" s="34"/>
    </row>
    <row r="25" spans="1:14" ht="15.75" thickBot="1">
      <c r="A25" s="20">
        <v>38</v>
      </c>
      <c r="B25" s="25">
        <v>46974</v>
      </c>
      <c r="C25" s="22"/>
      <c r="D25" s="22"/>
      <c r="E25" s="22"/>
      <c r="F25" s="22"/>
      <c r="G25" s="22"/>
      <c r="H25" s="22"/>
      <c r="I25" s="22"/>
      <c r="J25" s="37"/>
      <c r="K25" s="23"/>
      <c r="L25" s="27">
        <v>46974</v>
      </c>
      <c r="M25" s="38"/>
      <c r="N25" s="39"/>
    </row>
    <row r="26" spans="1:14" ht="15.75" thickBot="1">
      <c r="A26" s="40">
        <v>37</v>
      </c>
      <c r="B26" s="25">
        <v>45585</v>
      </c>
      <c r="C26" s="37"/>
      <c r="D26" s="37"/>
      <c r="E26" s="37"/>
      <c r="F26" s="37"/>
      <c r="G26" s="37"/>
      <c r="H26" s="37"/>
      <c r="I26" s="37"/>
      <c r="J26" s="37"/>
      <c r="K26" s="30"/>
      <c r="L26" s="28">
        <v>45585</v>
      </c>
      <c r="M26" s="41"/>
      <c r="N26" s="39"/>
    </row>
    <row r="27" spans="1:14" ht="15.75" thickBot="1">
      <c r="A27" s="20">
        <v>36</v>
      </c>
      <c r="B27" s="25">
        <v>44263</v>
      </c>
      <c r="C27" s="22"/>
      <c r="D27" s="22"/>
      <c r="E27" s="22"/>
      <c r="F27" s="22"/>
      <c r="G27" s="22"/>
      <c r="H27" s="22"/>
      <c r="I27" s="22"/>
      <c r="J27" s="23"/>
      <c r="K27" s="42"/>
      <c r="L27" s="29">
        <v>44263</v>
      </c>
      <c r="M27" s="41"/>
      <c r="N27" s="39"/>
    </row>
    <row r="28" spans="1:14" ht="15.75" thickBot="1">
      <c r="A28" s="20">
        <v>35</v>
      </c>
      <c r="B28" s="25">
        <v>42978</v>
      </c>
      <c r="C28" s="22"/>
      <c r="D28" s="22"/>
      <c r="E28" s="22"/>
      <c r="F28" s="22"/>
      <c r="G28" s="22"/>
      <c r="H28" s="22"/>
      <c r="I28" s="22"/>
      <c r="J28" s="23"/>
      <c r="K28" s="124">
        <v>42978</v>
      </c>
      <c r="L28" s="27">
        <v>42978</v>
      </c>
      <c r="M28" s="41"/>
      <c r="N28" s="39"/>
    </row>
    <row r="29" spans="1:14" ht="15.75" thickBot="1">
      <c r="A29" s="20">
        <v>34</v>
      </c>
      <c r="B29" s="25">
        <v>41732</v>
      </c>
      <c r="C29" s="22"/>
      <c r="D29" s="22"/>
      <c r="E29" s="22"/>
      <c r="F29" s="22"/>
      <c r="G29" s="22"/>
      <c r="H29" s="22"/>
      <c r="I29" s="22"/>
      <c r="J29" s="23"/>
      <c r="K29" s="94">
        <v>41732</v>
      </c>
      <c r="L29" s="43">
        <v>41732</v>
      </c>
      <c r="M29" s="41"/>
      <c r="N29" s="39"/>
    </row>
    <row r="30" spans="1:14" ht="15.75" thickBot="1">
      <c r="A30" s="20">
        <v>33</v>
      </c>
      <c r="B30" s="25">
        <v>40521</v>
      </c>
      <c r="C30" s="22"/>
      <c r="D30" s="22"/>
      <c r="E30" s="22"/>
      <c r="F30" s="22"/>
      <c r="G30" s="22"/>
      <c r="H30" s="22"/>
      <c r="I30" s="22"/>
      <c r="J30" s="23"/>
      <c r="K30" s="94">
        <v>40521</v>
      </c>
      <c r="L30" s="44"/>
      <c r="M30" s="22"/>
      <c r="N30" s="39"/>
    </row>
    <row r="31" spans="1:14" ht="15.75" thickBot="1">
      <c r="A31" s="20">
        <v>32</v>
      </c>
      <c r="B31" s="25">
        <v>39347</v>
      </c>
      <c r="C31" s="22"/>
      <c r="D31" s="22"/>
      <c r="E31" s="22"/>
      <c r="F31" s="22"/>
      <c r="G31" s="22"/>
      <c r="H31" s="22"/>
      <c r="I31" s="22"/>
      <c r="J31" s="23"/>
      <c r="K31" s="94">
        <v>39347</v>
      </c>
      <c r="L31" s="45"/>
      <c r="M31" s="22"/>
      <c r="N31" s="39"/>
    </row>
    <row r="32" spans="1:14" ht="15.75" thickBot="1">
      <c r="A32" s="20">
        <v>31</v>
      </c>
      <c r="B32" s="25">
        <v>38205</v>
      </c>
      <c r="C32" s="22"/>
      <c r="D32" s="22"/>
      <c r="E32" s="22"/>
      <c r="F32" s="22"/>
      <c r="G32" s="22"/>
      <c r="H32" s="22"/>
      <c r="I32" s="22"/>
      <c r="J32" s="124">
        <v>38205</v>
      </c>
      <c r="K32" s="94">
        <v>38205</v>
      </c>
      <c r="L32" s="45"/>
      <c r="M32" s="22"/>
      <c r="N32" s="39"/>
    </row>
    <row r="33" spans="1:14" ht="15.75" thickBot="1">
      <c r="A33" s="20">
        <v>30</v>
      </c>
      <c r="B33" s="25">
        <v>37099</v>
      </c>
      <c r="C33" s="22"/>
      <c r="D33" s="22"/>
      <c r="E33" s="22"/>
      <c r="F33" s="22"/>
      <c r="G33" s="22"/>
      <c r="H33" s="22"/>
      <c r="I33" s="31"/>
      <c r="J33" s="75">
        <v>37099</v>
      </c>
      <c r="K33" s="95">
        <v>37099</v>
      </c>
      <c r="L33" s="45"/>
      <c r="M33" s="22"/>
      <c r="N33" s="39"/>
    </row>
    <row r="34" spans="1:14" ht="15.75" thickBot="1">
      <c r="A34" s="20">
        <v>29</v>
      </c>
      <c r="B34" s="25">
        <v>36024</v>
      </c>
      <c r="C34" s="22"/>
      <c r="D34" s="22"/>
      <c r="E34" s="22"/>
      <c r="F34" s="22"/>
      <c r="G34" s="22"/>
      <c r="H34" s="22"/>
      <c r="I34" s="31"/>
      <c r="J34" s="75">
        <v>36024</v>
      </c>
      <c r="K34" s="44"/>
      <c r="L34" s="37"/>
      <c r="M34" s="22"/>
      <c r="N34" s="39"/>
    </row>
    <row r="35" spans="1:14" ht="15.75" thickBot="1">
      <c r="A35" s="20">
        <v>28</v>
      </c>
      <c r="B35" s="25">
        <v>34980</v>
      </c>
      <c r="C35" s="22"/>
      <c r="D35" s="22"/>
      <c r="E35" s="22"/>
      <c r="F35" s="22"/>
      <c r="G35" s="22"/>
      <c r="H35" s="22"/>
      <c r="I35" s="31"/>
      <c r="J35" s="75">
        <v>34980</v>
      </c>
      <c r="K35" s="45"/>
      <c r="L35" s="37"/>
      <c r="M35" s="22"/>
      <c r="N35" s="39"/>
    </row>
    <row r="36" spans="1:14" ht="15.75" thickBot="1">
      <c r="A36" s="20">
        <v>27</v>
      </c>
      <c r="B36" s="25">
        <v>33966</v>
      </c>
      <c r="C36" s="22"/>
      <c r="D36" s="22"/>
      <c r="E36" s="22"/>
      <c r="F36" s="22"/>
      <c r="G36" s="22"/>
      <c r="H36" s="22"/>
      <c r="I36" s="124">
        <v>33966</v>
      </c>
      <c r="J36" s="75">
        <v>33966</v>
      </c>
      <c r="K36" s="45"/>
      <c r="L36" s="37"/>
      <c r="M36" s="22"/>
      <c r="N36" s="39"/>
    </row>
    <row r="37" spans="1:14" ht="15.75" thickBot="1">
      <c r="A37" s="20">
        <v>26</v>
      </c>
      <c r="B37" s="25">
        <v>32982</v>
      </c>
      <c r="C37" s="22"/>
      <c r="D37" s="22"/>
      <c r="E37" s="22"/>
      <c r="F37" s="22"/>
      <c r="G37" s="37"/>
      <c r="H37" s="23"/>
      <c r="I37" s="74">
        <v>32982</v>
      </c>
      <c r="J37" s="43">
        <v>32982</v>
      </c>
      <c r="K37" s="45"/>
      <c r="L37" s="37"/>
      <c r="M37" s="22"/>
      <c r="N37" s="39"/>
    </row>
    <row r="38" spans="1:14" ht="15.75" thickBot="1">
      <c r="A38" s="20">
        <v>25</v>
      </c>
      <c r="B38" s="25">
        <v>32332</v>
      </c>
      <c r="C38" s="22"/>
      <c r="D38" s="22"/>
      <c r="E38" s="22"/>
      <c r="F38" s="22"/>
      <c r="G38" s="37"/>
      <c r="H38" s="23"/>
      <c r="I38" s="74">
        <v>32332</v>
      </c>
      <c r="J38" s="38"/>
      <c r="K38" s="22"/>
      <c r="L38" s="22"/>
      <c r="M38" s="22"/>
      <c r="N38" s="39"/>
    </row>
    <row r="39" spans="1:14" ht="15.75" thickBot="1">
      <c r="A39" s="20">
        <v>24</v>
      </c>
      <c r="B39" s="25">
        <v>31396</v>
      </c>
      <c r="C39" s="22"/>
      <c r="D39" s="22"/>
      <c r="E39" s="22"/>
      <c r="F39" s="22"/>
      <c r="G39" s="37"/>
      <c r="H39" s="23"/>
      <c r="I39" s="74">
        <v>31396</v>
      </c>
      <c r="J39" s="41"/>
      <c r="K39" s="22"/>
      <c r="L39" s="22"/>
      <c r="M39" s="22"/>
      <c r="N39" s="39"/>
    </row>
    <row r="40" spans="1:14" ht="15.75" thickBot="1">
      <c r="A40" s="20">
        <v>23</v>
      </c>
      <c r="B40" s="25">
        <v>30487</v>
      </c>
      <c r="C40" s="22"/>
      <c r="D40" s="22"/>
      <c r="E40" s="22"/>
      <c r="F40" s="22"/>
      <c r="G40" s="37"/>
      <c r="H40" s="124">
        <v>30487</v>
      </c>
      <c r="I40" s="74">
        <v>30487</v>
      </c>
      <c r="J40" s="41"/>
      <c r="K40" s="22"/>
      <c r="L40" s="22"/>
      <c r="M40" s="22"/>
      <c r="N40" s="39"/>
    </row>
    <row r="41" spans="1:14" ht="15.75" thickBot="1">
      <c r="A41" s="20">
        <v>22</v>
      </c>
      <c r="B41" s="25">
        <v>29605</v>
      </c>
      <c r="C41" s="22"/>
      <c r="D41" s="22"/>
      <c r="E41" s="22"/>
      <c r="F41" s="22"/>
      <c r="G41" s="23"/>
      <c r="H41" s="74">
        <v>29605</v>
      </c>
      <c r="I41" s="43">
        <v>29605</v>
      </c>
      <c r="J41" s="41"/>
      <c r="K41" s="22"/>
      <c r="L41" s="22"/>
      <c r="M41" s="22"/>
      <c r="N41" s="39"/>
    </row>
    <row r="42" spans="1:14" ht="15.75" thickBot="1">
      <c r="A42" s="20">
        <v>21</v>
      </c>
      <c r="B42" s="25">
        <v>28759</v>
      </c>
      <c r="C42" s="22"/>
      <c r="D42" s="22"/>
      <c r="E42" s="22"/>
      <c r="F42" s="22"/>
      <c r="G42" s="23"/>
      <c r="H42" s="74">
        <v>28759</v>
      </c>
      <c r="I42" s="44"/>
      <c r="J42" s="22"/>
      <c r="K42" s="22"/>
      <c r="L42" s="22"/>
      <c r="M42" s="22"/>
      <c r="N42" s="39"/>
    </row>
    <row r="43" spans="1:14" ht="15.75" thickBot="1">
      <c r="A43" s="20">
        <v>20</v>
      </c>
      <c r="B43" s="25">
        <v>27979</v>
      </c>
      <c r="C43" s="22"/>
      <c r="D43" s="22"/>
      <c r="E43" s="22"/>
      <c r="F43" s="22"/>
      <c r="G43" s="46"/>
      <c r="H43" s="74">
        <v>27979</v>
      </c>
      <c r="I43" s="45"/>
      <c r="J43" s="22"/>
      <c r="K43" s="22"/>
      <c r="L43" s="22"/>
      <c r="M43" s="22"/>
      <c r="N43" s="39"/>
    </row>
    <row r="44" spans="1:14" ht="15.75" thickBot="1">
      <c r="A44" s="20">
        <v>19</v>
      </c>
      <c r="B44" s="25">
        <v>27181</v>
      </c>
      <c r="C44" s="22"/>
      <c r="D44" s="22"/>
      <c r="E44" s="22"/>
      <c r="F44" s="22"/>
      <c r="G44" s="124">
        <v>27181</v>
      </c>
      <c r="H44" s="74">
        <v>27181</v>
      </c>
      <c r="I44" s="45"/>
      <c r="J44" s="22"/>
      <c r="K44" s="22"/>
      <c r="L44" s="22"/>
      <c r="M44" s="22"/>
      <c r="N44" s="39"/>
    </row>
    <row r="45" spans="1:14" ht="15.75" thickBot="1">
      <c r="A45" s="20">
        <v>18</v>
      </c>
      <c r="B45" s="25">
        <v>26444</v>
      </c>
      <c r="C45" s="22"/>
      <c r="D45" s="22"/>
      <c r="E45" s="22"/>
      <c r="F45" s="31"/>
      <c r="G45" s="74">
        <v>26444</v>
      </c>
      <c r="H45" s="43">
        <v>26444</v>
      </c>
      <c r="I45" s="45"/>
      <c r="J45" s="22"/>
      <c r="K45" s="22"/>
      <c r="L45" s="22"/>
      <c r="M45" s="22"/>
      <c r="N45" s="39"/>
    </row>
    <row r="46" spans="1:14" ht="15.75" thickBot="1">
      <c r="A46" s="20">
        <v>17</v>
      </c>
      <c r="B46" s="25">
        <v>25742</v>
      </c>
      <c r="C46" s="22"/>
      <c r="D46" s="22"/>
      <c r="E46" s="22"/>
      <c r="F46" s="31"/>
      <c r="G46" s="74">
        <v>25742</v>
      </c>
      <c r="H46" s="44"/>
      <c r="I46" s="37"/>
      <c r="J46" s="22"/>
      <c r="K46" s="22"/>
      <c r="L46" s="22"/>
      <c r="M46" s="22"/>
      <c r="N46" s="39"/>
    </row>
    <row r="47" spans="1:14" ht="15.75" thickBot="1">
      <c r="A47" s="20">
        <v>16</v>
      </c>
      <c r="B47" s="25">
        <v>25138</v>
      </c>
      <c r="C47" s="22"/>
      <c r="D47" s="22"/>
      <c r="E47" s="22"/>
      <c r="F47" s="47"/>
      <c r="G47" s="74">
        <v>25138</v>
      </c>
      <c r="H47" s="45"/>
      <c r="I47" s="37"/>
      <c r="J47" s="22"/>
      <c r="K47" s="22"/>
      <c r="L47" s="22"/>
      <c r="M47" s="22"/>
      <c r="N47" s="39"/>
    </row>
    <row r="48" spans="1:14" ht="15.75" thickBot="1">
      <c r="A48" s="20">
        <v>15</v>
      </c>
      <c r="B48" s="25">
        <v>24533</v>
      </c>
      <c r="C48" s="22"/>
      <c r="D48" s="22"/>
      <c r="E48" s="31"/>
      <c r="F48" s="124">
        <f>B48</f>
        <v>24533</v>
      </c>
      <c r="G48" s="74">
        <v>24533</v>
      </c>
      <c r="H48" s="45"/>
      <c r="I48" s="37"/>
      <c r="J48" s="22"/>
      <c r="K48" s="22"/>
      <c r="L48" s="22"/>
      <c r="M48" s="22"/>
      <c r="N48" s="39"/>
    </row>
    <row r="49" spans="1:14" ht="15.75" thickBot="1">
      <c r="A49" s="20">
        <v>14</v>
      </c>
      <c r="B49" s="25">
        <v>24248</v>
      </c>
      <c r="C49" s="22"/>
      <c r="D49" s="22"/>
      <c r="E49" s="31"/>
      <c r="F49" s="74">
        <v>24248</v>
      </c>
      <c r="G49" s="43">
        <v>24248</v>
      </c>
      <c r="H49" s="45"/>
      <c r="I49" s="37"/>
      <c r="J49" s="22"/>
      <c r="K49" s="22"/>
      <c r="L49" s="22"/>
      <c r="M49" s="22"/>
      <c r="N49" s="39"/>
    </row>
    <row r="50" spans="1:14" ht="15.75" thickBot="1">
      <c r="A50" s="20">
        <v>13</v>
      </c>
      <c r="B50" s="25">
        <v>23700</v>
      </c>
      <c r="C50" s="22"/>
      <c r="D50" s="22"/>
      <c r="E50" s="35"/>
      <c r="F50" s="74">
        <v>23700</v>
      </c>
      <c r="G50" s="38"/>
      <c r="H50" s="22"/>
      <c r="I50" s="22"/>
      <c r="J50" s="22"/>
      <c r="K50" s="22"/>
      <c r="L50" s="22"/>
      <c r="M50" s="22"/>
      <c r="N50" s="39"/>
    </row>
    <row r="51" spans="1:14" ht="15.75" thickBot="1">
      <c r="A51" s="20">
        <v>12</v>
      </c>
      <c r="B51" s="25">
        <v>23144</v>
      </c>
      <c r="C51" s="22"/>
      <c r="D51" s="31"/>
      <c r="E51" s="124">
        <v>23144</v>
      </c>
      <c r="F51" s="74">
        <v>23144</v>
      </c>
      <c r="G51" s="41"/>
      <c r="H51" s="22"/>
      <c r="I51" s="22"/>
      <c r="J51" s="22"/>
      <c r="K51" s="22"/>
      <c r="L51" s="22"/>
      <c r="M51" s="22"/>
      <c r="N51" s="39"/>
    </row>
    <row r="52" spans="1:14" ht="15.75" thickBot="1">
      <c r="A52" s="20">
        <v>11</v>
      </c>
      <c r="B52" s="25">
        <v>22681</v>
      </c>
      <c r="C52" s="22"/>
      <c r="D52" s="35"/>
      <c r="E52" s="124">
        <v>22681</v>
      </c>
      <c r="F52" s="48"/>
      <c r="G52" s="41"/>
      <c r="H52" s="22"/>
      <c r="I52" s="22"/>
      <c r="J52" s="22"/>
      <c r="K52" s="22"/>
      <c r="L52" s="22"/>
      <c r="M52" s="22"/>
      <c r="N52" s="39"/>
    </row>
    <row r="53" spans="1:14" ht="15.75" thickBot="1">
      <c r="A53" s="20">
        <v>10</v>
      </c>
      <c r="B53" s="25">
        <v>22214</v>
      </c>
      <c r="C53" s="35"/>
      <c r="D53" s="125">
        <v>22214</v>
      </c>
      <c r="E53" s="43">
        <v>22214</v>
      </c>
      <c r="F53" s="49"/>
      <c r="G53" s="41"/>
      <c r="H53" s="22"/>
      <c r="I53" s="22"/>
      <c r="J53" s="22"/>
      <c r="K53" s="22"/>
      <c r="L53" s="22"/>
      <c r="M53" s="22"/>
      <c r="N53" s="39"/>
    </row>
    <row r="54" spans="1:14" ht="15.75" thickBot="1">
      <c r="A54" s="20">
        <v>9</v>
      </c>
      <c r="B54" s="50">
        <v>21828</v>
      </c>
      <c r="C54" s="125">
        <v>21828</v>
      </c>
      <c r="D54" s="51"/>
      <c r="E54" s="52"/>
      <c r="F54" s="38"/>
      <c r="G54" s="22"/>
      <c r="H54" s="22"/>
      <c r="I54" s="22"/>
      <c r="J54" s="22"/>
      <c r="K54" s="22"/>
      <c r="L54" s="22"/>
      <c r="M54" s="22"/>
      <c r="N54" s="39"/>
    </row>
    <row r="55" spans="1:14">
      <c r="A55" s="20">
        <v>8</v>
      </c>
      <c r="B55" s="50">
        <v>21543</v>
      </c>
      <c r="C55" s="53"/>
      <c r="D55" s="54"/>
      <c r="E55" s="55"/>
      <c r="F55" s="41"/>
      <c r="G55" s="22"/>
      <c r="H55" s="22"/>
      <c r="I55" s="22"/>
      <c r="J55" s="22"/>
      <c r="K55" s="22"/>
      <c r="L55" s="22"/>
      <c r="M55" s="22"/>
      <c r="N55" s="39"/>
    </row>
    <row r="56" spans="1:14">
      <c r="A56" s="20">
        <v>7</v>
      </c>
      <c r="B56" s="21">
        <v>21254</v>
      </c>
      <c r="C56" s="56"/>
      <c r="D56" s="57"/>
      <c r="E56" s="57"/>
      <c r="F56" s="41"/>
      <c r="G56" s="22"/>
      <c r="H56" s="22"/>
      <c r="I56" s="22"/>
      <c r="J56" s="22"/>
      <c r="K56" s="22"/>
      <c r="L56" s="22"/>
      <c r="M56" s="22"/>
      <c r="N56" s="39"/>
    </row>
    <row r="57" spans="1:14">
      <c r="A57" s="20">
        <v>6</v>
      </c>
      <c r="B57" s="21">
        <v>20948</v>
      </c>
      <c r="C57" s="31"/>
      <c r="D57" s="57"/>
      <c r="E57" s="22"/>
      <c r="F57" s="41"/>
      <c r="G57" s="22"/>
      <c r="H57" s="22"/>
      <c r="I57" s="22"/>
      <c r="J57" s="22"/>
      <c r="K57" s="22"/>
      <c r="L57" s="22"/>
      <c r="M57" s="22"/>
      <c r="N57" s="39"/>
    </row>
    <row r="58" spans="1:14">
      <c r="A58" s="20">
        <v>5</v>
      </c>
      <c r="B58" s="21">
        <v>20880</v>
      </c>
      <c r="C58" s="58"/>
      <c r="D58" s="57"/>
      <c r="E58" s="22"/>
      <c r="F58" s="41"/>
      <c r="G58" s="22"/>
      <c r="H58" s="22"/>
      <c r="I58" s="22"/>
      <c r="J58" s="22"/>
      <c r="K58" s="22"/>
      <c r="L58" s="22"/>
      <c r="M58" s="22"/>
      <c r="N58" s="39"/>
    </row>
    <row r="59" spans="1:14" ht="15.75" thickBot="1">
      <c r="A59" s="59">
        <v>4</v>
      </c>
      <c r="B59" s="60">
        <v>20619</v>
      </c>
      <c r="C59" s="61"/>
      <c r="D59" s="62"/>
      <c r="E59" s="63"/>
      <c r="F59" s="64"/>
      <c r="G59" s="64"/>
      <c r="H59" s="64"/>
      <c r="I59" s="64"/>
      <c r="J59" s="64"/>
      <c r="K59" s="64"/>
      <c r="L59" s="64"/>
      <c r="M59" s="64"/>
      <c r="N59" s="65"/>
    </row>
    <row r="60" spans="1:14">
      <c r="A60" s="66"/>
      <c r="B60" s="67"/>
      <c r="C60" s="68"/>
      <c r="D60" s="69"/>
      <c r="E60" s="70"/>
      <c r="F60" s="70"/>
      <c r="G60" s="70"/>
      <c r="H60" s="70"/>
      <c r="I60" s="70"/>
      <c r="J60" s="70"/>
      <c r="K60" s="70"/>
      <c r="L60" s="70"/>
      <c r="M60" s="70"/>
      <c r="N60" s="70"/>
    </row>
    <row r="61" spans="1:14">
      <c r="A61" s="66"/>
      <c r="B61" s="67"/>
      <c r="C61" s="68"/>
      <c r="D61" s="69"/>
      <c r="E61" s="70"/>
      <c r="F61" s="70"/>
      <c r="G61" s="70"/>
      <c r="H61" s="70"/>
      <c r="I61" s="70"/>
      <c r="J61" s="70"/>
      <c r="K61" s="70"/>
      <c r="L61" s="70"/>
      <c r="M61" s="70"/>
      <c r="N61" s="70"/>
    </row>
    <row r="62" spans="1:14">
      <c r="A62" s="71" t="s">
        <v>37</v>
      </c>
    </row>
    <row r="63" spans="1:14">
      <c r="A63" s="72"/>
    </row>
    <row r="64" spans="1:14">
      <c r="A64" s="73" t="s">
        <v>38</v>
      </c>
    </row>
    <row r="65" spans="1:1">
      <c r="A65" s="73" t="s">
        <v>39</v>
      </c>
    </row>
    <row r="66" spans="1:1">
      <c r="A66" s="73"/>
    </row>
    <row r="67" spans="1:1">
      <c r="A67" s="72" t="s">
        <v>40</v>
      </c>
    </row>
    <row r="68" spans="1:1">
      <c r="A68" s="72" t="s">
        <v>41</v>
      </c>
    </row>
    <row r="69" spans="1:1">
      <c r="A69" s="72"/>
    </row>
    <row r="70" spans="1:1">
      <c r="A70" s="72" t="s">
        <v>49</v>
      </c>
    </row>
  </sheetData>
  <mergeCells count="5">
    <mergeCell ref="A1:N1"/>
    <mergeCell ref="A2:N2"/>
    <mergeCell ref="A5:B7"/>
    <mergeCell ref="A8:B8"/>
    <mergeCell ref="O11:O13"/>
  </mergeCells>
  <hyperlinks>
    <hyperlink ref="K7" r:id="rId1" display="http://www.bristol.ac.uk/hr/grading/academic/role-profiles/" xr:uid="{AE22345F-2378-41E2-BE23-ED3C8D3A4064}"/>
    <hyperlink ref="M7" r:id="rId2" display="http://www.bristol.ac.uk/hr/grading/academic/role-profiles/" xr:uid="{2C8AC414-CD62-41D8-84AC-3DFB62683FB4}"/>
    <hyperlink ref="N7" r:id="rId3" display="http://www.bristol.ac.uk/hr/grading/academic/role-profiles/" xr:uid="{173BFDD2-A4F9-416F-8863-32DFB4BA5623}"/>
  </hyperlinks>
  <pageMargins left="0.7" right="0.7" top="0.75" bottom="0.75" header="0.3" footer="0.3"/>
  <pageSetup paperSize="8" fitToWidth="0"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32DB2-0199-4C9B-9D6C-80555F6CCD3B}">
  <sheetPr>
    <pageSetUpPr fitToPage="1"/>
  </sheetPr>
  <dimension ref="A1:O70"/>
  <sheetViews>
    <sheetView topLeftCell="A12" zoomScale="80" zoomScaleNormal="80" workbookViewId="0">
      <selection activeCell="R34" sqref="R34"/>
    </sheetView>
  </sheetViews>
  <sheetFormatPr defaultColWidth="8.85546875" defaultRowHeight="15"/>
  <cols>
    <col min="1" max="16384" width="8.85546875" style="1"/>
  </cols>
  <sheetData>
    <row r="1" spans="1:15" ht="15.75" thickBot="1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</row>
    <row r="2" spans="1:15" ht="15.6" customHeight="1">
      <c r="A2" s="137" t="s">
        <v>50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9"/>
    </row>
    <row r="3" spans="1:15" ht="36">
      <c r="A3" s="118"/>
      <c r="B3" s="119"/>
      <c r="C3" s="121"/>
      <c r="D3" s="123" t="s">
        <v>45</v>
      </c>
      <c r="E3" s="119"/>
      <c r="F3" s="122"/>
      <c r="G3" s="123" t="s">
        <v>46</v>
      </c>
      <c r="H3" s="119"/>
      <c r="I3" s="128"/>
      <c r="J3" s="123" t="s">
        <v>47</v>
      </c>
      <c r="K3" s="119"/>
      <c r="L3" s="119"/>
      <c r="M3" s="119"/>
      <c r="N3" s="120"/>
    </row>
    <row r="4" spans="1:15" ht="15.7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</row>
    <row r="5" spans="1:15" ht="30">
      <c r="A5" s="140"/>
      <c r="B5" s="141"/>
      <c r="C5" s="5" t="s">
        <v>1</v>
      </c>
      <c r="D5" s="5" t="s">
        <v>1</v>
      </c>
      <c r="E5" s="5" t="s">
        <v>1</v>
      </c>
      <c r="F5" s="5" t="s">
        <v>1</v>
      </c>
      <c r="G5" s="5" t="s">
        <v>1</v>
      </c>
      <c r="H5" s="5" t="s">
        <v>1</v>
      </c>
      <c r="I5" s="5" t="s">
        <v>1</v>
      </c>
      <c r="J5" s="5" t="s">
        <v>1</v>
      </c>
      <c r="K5" s="5" t="s">
        <v>1</v>
      </c>
      <c r="L5" s="5" t="s">
        <v>1</v>
      </c>
      <c r="M5" s="5" t="s">
        <v>1</v>
      </c>
      <c r="N5" s="6" t="s">
        <v>1</v>
      </c>
    </row>
    <row r="6" spans="1:15">
      <c r="A6" s="142"/>
      <c r="B6" s="143"/>
      <c r="C6" s="7" t="s">
        <v>2</v>
      </c>
      <c r="D6" s="7" t="s">
        <v>3</v>
      </c>
      <c r="E6" s="7" t="s">
        <v>4</v>
      </c>
      <c r="F6" s="7" t="s">
        <v>5</v>
      </c>
      <c r="G6" s="7" t="s">
        <v>6</v>
      </c>
      <c r="H6" s="7" t="s">
        <v>7</v>
      </c>
      <c r="I6" s="7" t="s">
        <v>8</v>
      </c>
      <c r="J6" s="7" t="s">
        <v>9</v>
      </c>
      <c r="K6" s="8" t="s">
        <v>10</v>
      </c>
      <c r="L6" s="8" t="s">
        <v>11</v>
      </c>
      <c r="M6" s="8" t="s">
        <v>12</v>
      </c>
      <c r="N6" s="9" t="s">
        <v>13</v>
      </c>
    </row>
    <row r="7" spans="1:15" ht="27" customHeight="1">
      <c r="A7" s="144"/>
      <c r="B7" s="145"/>
      <c r="C7" s="8"/>
      <c r="D7" s="8"/>
      <c r="E7" s="8"/>
      <c r="F7" s="8"/>
      <c r="G7" s="8"/>
      <c r="H7" s="8"/>
      <c r="I7" s="8"/>
      <c r="J7" s="8"/>
      <c r="K7" s="10" t="s">
        <v>14</v>
      </c>
      <c r="L7" s="11" t="s">
        <v>15</v>
      </c>
      <c r="M7" s="10" t="s">
        <v>16</v>
      </c>
      <c r="N7" s="12" t="s">
        <v>17</v>
      </c>
    </row>
    <row r="8" spans="1:15">
      <c r="A8" s="146" t="s">
        <v>18</v>
      </c>
      <c r="B8" s="147"/>
      <c r="C8" s="13" t="s">
        <v>19</v>
      </c>
      <c r="D8" s="13" t="s">
        <v>20</v>
      </c>
      <c r="E8" s="13" t="s">
        <v>21</v>
      </c>
      <c r="F8" s="13" t="s">
        <v>22</v>
      </c>
      <c r="G8" s="13" t="s">
        <v>23</v>
      </c>
      <c r="H8" s="13" t="s">
        <v>24</v>
      </c>
      <c r="I8" s="13" t="s">
        <v>25</v>
      </c>
      <c r="J8" s="13" t="s">
        <v>26</v>
      </c>
      <c r="K8" s="13" t="s">
        <v>27</v>
      </c>
      <c r="L8" s="13" t="s">
        <v>28</v>
      </c>
      <c r="M8" s="13" t="s">
        <v>29</v>
      </c>
      <c r="N8" s="14" t="s">
        <v>30</v>
      </c>
    </row>
    <row r="9" spans="1:15">
      <c r="A9" s="15" t="s">
        <v>31</v>
      </c>
      <c r="B9" s="16" t="s">
        <v>32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8"/>
    </row>
    <row r="10" spans="1:15" ht="15.75" thickBot="1">
      <c r="A10" s="15">
        <v>53</v>
      </c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9"/>
      <c r="N10" s="18"/>
      <c r="O10" s="148" t="s">
        <v>48</v>
      </c>
    </row>
    <row r="11" spans="1:15" ht="15.75" thickBot="1">
      <c r="A11" s="20">
        <v>52</v>
      </c>
      <c r="B11" s="21">
        <v>70919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3"/>
      <c r="N11" s="24" t="s">
        <v>33</v>
      </c>
      <c r="O11" s="148"/>
    </row>
    <row r="12" spans="1:15" ht="15.75" thickBot="1">
      <c r="A12" s="20">
        <v>51</v>
      </c>
      <c r="B12" s="25">
        <v>68857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3"/>
      <c r="N12" s="24" t="s">
        <v>34</v>
      </c>
      <c r="O12" s="148"/>
    </row>
    <row r="13" spans="1:15" ht="15.75" thickBot="1">
      <c r="A13" s="20">
        <v>50</v>
      </c>
      <c r="B13" s="25">
        <v>66857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3"/>
      <c r="N13" s="26" t="s">
        <v>35</v>
      </c>
    </row>
    <row r="14" spans="1:15" ht="15.75" thickBot="1">
      <c r="A14" s="20">
        <v>49</v>
      </c>
      <c r="B14" s="25">
        <v>64914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3"/>
      <c r="N14" s="74">
        <v>64914</v>
      </c>
    </row>
    <row r="15" spans="1:15" ht="15.75" thickBot="1">
      <c r="A15" s="20">
        <v>48</v>
      </c>
      <c r="B15" s="25">
        <v>63029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3"/>
      <c r="N15" s="27">
        <v>63029</v>
      </c>
    </row>
    <row r="16" spans="1:15" ht="15.75" thickBot="1">
      <c r="A16" s="20">
        <v>47</v>
      </c>
      <c r="B16" s="25">
        <v>61198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3"/>
      <c r="N16" s="28">
        <v>61198</v>
      </c>
    </row>
    <row r="17" spans="1:14" ht="15.75" thickBot="1">
      <c r="A17" s="20">
        <v>46</v>
      </c>
      <c r="B17" s="25">
        <v>59421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3"/>
      <c r="N17" s="29">
        <v>59421</v>
      </c>
    </row>
    <row r="18" spans="1:14" ht="15.75" thickBot="1">
      <c r="A18" s="20">
        <v>45</v>
      </c>
      <c r="B18" s="25">
        <v>57696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129"/>
      <c r="N18" s="29">
        <v>57696</v>
      </c>
    </row>
    <row r="19" spans="1:14" ht="15.75" thickBot="1">
      <c r="A19" s="20">
        <v>44</v>
      </c>
      <c r="B19" s="25">
        <v>56021</v>
      </c>
      <c r="C19" s="22"/>
      <c r="D19" s="22"/>
      <c r="E19" s="22"/>
      <c r="F19" s="22"/>
      <c r="G19" s="22"/>
      <c r="H19" s="22"/>
      <c r="I19" s="22"/>
      <c r="J19" s="22"/>
      <c r="K19" s="22"/>
      <c r="L19" s="31"/>
      <c r="M19" s="127">
        <v>56021</v>
      </c>
      <c r="N19" s="33"/>
    </row>
    <row r="20" spans="1:14" ht="15.75" thickBot="1">
      <c r="A20" s="20">
        <v>43</v>
      </c>
      <c r="B20" s="25">
        <v>54395</v>
      </c>
      <c r="C20" s="22"/>
      <c r="D20" s="22"/>
      <c r="E20" s="22"/>
      <c r="F20" s="22"/>
      <c r="G20" s="22"/>
      <c r="H20" s="22"/>
      <c r="I20" s="22"/>
      <c r="J20" s="22"/>
      <c r="K20" s="22"/>
      <c r="L20" s="31"/>
      <c r="M20" s="74">
        <v>54395</v>
      </c>
      <c r="N20" s="34"/>
    </row>
    <row r="21" spans="1:14" ht="15.75" thickBot="1">
      <c r="A21" s="20">
        <v>42</v>
      </c>
      <c r="B21" s="25">
        <v>52815</v>
      </c>
      <c r="C21" s="22"/>
      <c r="D21" s="22"/>
      <c r="E21" s="22"/>
      <c r="F21" s="22"/>
      <c r="G21" s="22"/>
      <c r="H21" s="22"/>
      <c r="I21" s="22"/>
      <c r="J21" s="22"/>
      <c r="K21" s="22"/>
      <c r="L21" s="31"/>
      <c r="M21" s="74">
        <v>52815</v>
      </c>
      <c r="N21" s="34"/>
    </row>
    <row r="22" spans="1:14" ht="15.75" thickBot="1">
      <c r="A22" s="20">
        <v>41</v>
      </c>
      <c r="B22" s="25">
        <v>51283</v>
      </c>
      <c r="C22" s="22"/>
      <c r="D22" s="22"/>
      <c r="E22" s="22"/>
      <c r="F22" s="22"/>
      <c r="G22" s="22"/>
      <c r="H22" s="22"/>
      <c r="I22" s="22"/>
      <c r="J22" s="22"/>
      <c r="K22" s="22"/>
      <c r="L22" s="31"/>
      <c r="M22" s="75">
        <v>51283</v>
      </c>
      <c r="N22" s="34"/>
    </row>
    <row r="23" spans="1:14" ht="15.75" thickBot="1">
      <c r="A23" s="20">
        <v>40</v>
      </c>
      <c r="B23" s="25">
        <v>49794</v>
      </c>
      <c r="C23" s="22"/>
      <c r="D23" s="22"/>
      <c r="E23" s="22"/>
      <c r="F23" s="22"/>
      <c r="G23" s="22"/>
      <c r="H23" s="22"/>
      <c r="I23" s="22"/>
      <c r="J23" s="22"/>
      <c r="K23" s="22"/>
      <c r="L23" s="31"/>
      <c r="M23" s="43">
        <v>49794</v>
      </c>
      <c r="N23" s="34"/>
    </row>
    <row r="24" spans="1:14" ht="15.75" thickBot="1">
      <c r="A24" s="20">
        <v>39</v>
      </c>
      <c r="B24" s="25">
        <v>48350</v>
      </c>
      <c r="C24" s="22"/>
      <c r="D24" s="22"/>
      <c r="E24" s="22"/>
      <c r="F24" s="22"/>
      <c r="G24" s="22"/>
      <c r="H24" s="22"/>
      <c r="I24" s="22"/>
      <c r="J24" s="22"/>
      <c r="K24" s="22"/>
      <c r="L24" s="124">
        <v>48350</v>
      </c>
      <c r="M24" s="43">
        <v>48350</v>
      </c>
      <c r="N24" s="34"/>
    </row>
    <row r="25" spans="1:14" ht="15.75" thickBot="1">
      <c r="A25" s="20">
        <v>38</v>
      </c>
      <c r="B25" s="25">
        <v>46974</v>
      </c>
      <c r="C25" s="22"/>
      <c r="D25" s="22"/>
      <c r="E25" s="22"/>
      <c r="F25" s="22"/>
      <c r="G25" s="22"/>
      <c r="H25" s="22"/>
      <c r="I25" s="22"/>
      <c r="J25" s="37"/>
      <c r="K25" s="23"/>
      <c r="L25" s="74">
        <v>46974</v>
      </c>
      <c r="M25" s="38"/>
      <c r="N25" s="39"/>
    </row>
    <row r="26" spans="1:14" ht="15.75" thickBot="1">
      <c r="A26" s="40">
        <v>37</v>
      </c>
      <c r="B26" s="25">
        <v>45585</v>
      </c>
      <c r="C26" s="37"/>
      <c r="D26" s="37"/>
      <c r="E26" s="37"/>
      <c r="F26" s="37"/>
      <c r="G26" s="37"/>
      <c r="H26" s="37"/>
      <c r="I26" s="37"/>
      <c r="J26" s="37"/>
      <c r="K26" s="30"/>
      <c r="L26" s="75">
        <v>45585</v>
      </c>
      <c r="M26" s="41"/>
      <c r="N26" s="39"/>
    </row>
    <row r="27" spans="1:14" ht="15.75" thickBot="1">
      <c r="A27" s="20">
        <v>36</v>
      </c>
      <c r="B27" s="25">
        <v>44263</v>
      </c>
      <c r="C27" s="22"/>
      <c r="D27" s="22"/>
      <c r="E27" s="22"/>
      <c r="F27" s="22"/>
      <c r="G27" s="22"/>
      <c r="H27" s="22"/>
      <c r="I27" s="22"/>
      <c r="J27" s="23"/>
      <c r="K27" s="42"/>
      <c r="L27" s="43">
        <v>44263</v>
      </c>
      <c r="M27" s="41"/>
      <c r="N27" s="39"/>
    </row>
    <row r="28" spans="1:14" ht="15.75" thickBot="1">
      <c r="A28" s="20">
        <v>35</v>
      </c>
      <c r="B28" s="25">
        <v>42978</v>
      </c>
      <c r="C28" s="22"/>
      <c r="D28" s="22"/>
      <c r="E28" s="22"/>
      <c r="F28" s="22"/>
      <c r="G28" s="22"/>
      <c r="H28" s="22"/>
      <c r="I28" s="22"/>
      <c r="J28" s="31"/>
      <c r="K28" s="74">
        <v>42978</v>
      </c>
      <c r="L28" s="74">
        <v>42978</v>
      </c>
      <c r="M28" s="41"/>
      <c r="N28" s="39"/>
    </row>
    <row r="29" spans="1:14" ht="15.75" thickBot="1">
      <c r="A29" s="20">
        <v>34</v>
      </c>
      <c r="B29" s="25">
        <v>41732</v>
      </c>
      <c r="C29" s="22"/>
      <c r="D29" s="22"/>
      <c r="E29" s="22"/>
      <c r="F29" s="22"/>
      <c r="G29" s="22"/>
      <c r="H29" s="22"/>
      <c r="I29" s="22"/>
      <c r="J29" s="31"/>
      <c r="K29" s="74">
        <v>41732</v>
      </c>
      <c r="L29" s="43">
        <v>41732</v>
      </c>
      <c r="M29" s="41"/>
      <c r="N29" s="39"/>
    </row>
    <row r="30" spans="1:14" ht="15.75" thickBot="1">
      <c r="A30" s="20">
        <v>33</v>
      </c>
      <c r="B30" s="25">
        <v>40521</v>
      </c>
      <c r="C30" s="22"/>
      <c r="D30" s="22"/>
      <c r="E30" s="22"/>
      <c r="F30" s="22"/>
      <c r="G30" s="22"/>
      <c r="H30" s="22"/>
      <c r="I30" s="22"/>
      <c r="J30" s="31"/>
      <c r="K30" s="74">
        <v>40521</v>
      </c>
      <c r="L30" s="44"/>
      <c r="M30" s="22"/>
      <c r="N30" s="39"/>
    </row>
    <row r="31" spans="1:14" ht="15.75" thickBot="1">
      <c r="A31" s="20">
        <v>32</v>
      </c>
      <c r="B31" s="25">
        <v>39347</v>
      </c>
      <c r="C31" s="22"/>
      <c r="D31" s="22"/>
      <c r="E31" s="22"/>
      <c r="F31" s="22"/>
      <c r="G31" s="22"/>
      <c r="H31" s="22"/>
      <c r="I31" s="22"/>
      <c r="J31" s="31"/>
      <c r="K31" s="74">
        <v>39347</v>
      </c>
      <c r="L31" s="45"/>
      <c r="M31" s="22"/>
      <c r="N31" s="39"/>
    </row>
    <row r="32" spans="1:14" ht="15.75" thickBot="1">
      <c r="A32" s="20">
        <v>31</v>
      </c>
      <c r="B32" s="25">
        <v>38205</v>
      </c>
      <c r="C32" s="22"/>
      <c r="D32" s="22"/>
      <c r="E32" s="22"/>
      <c r="F32" s="22"/>
      <c r="G32" s="22"/>
      <c r="H32" s="22"/>
      <c r="I32" s="22"/>
      <c r="J32" s="74">
        <v>38205</v>
      </c>
      <c r="K32" s="74">
        <v>38205</v>
      </c>
      <c r="L32" s="45"/>
      <c r="M32" s="22"/>
      <c r="N32" s="39"/>
    </row>
    <row r="33" spans="1:14" ht="15.75" thickBot="1">
      <c r="A33" s="20">
        <v>30</v>
      </c>
      <c r="B33" s="25">
        <v>37099</v>
      </c>
      <c r="C33" s="22"/>
      <c r="D33" s="22"/>
      <c r="E33" s="22"/>
      <c r="F33" s="22"/>
      <c r="G33" s="22"/>
      <c r="H33" s="22"/>
      <c r="I33" s="31"/>
      <c r="J33" s="75">
        <v>37099</v>
      </c>
      <c r="K33" s="126">
        <v>37099</v>
      </c>
      <c r="L33" s="45"/>
      <c r="M33" s="22"/>
      <c r="N33" s="39"/>
    </row>
    <row r="34" spans="1:14" ht="15.75" thickBot="1">
      <c r="A34" s="20">
        <v>29</v>
      </c>
      <c r="B34" s="25">
        <v>36024</v>
      </c>
      <c r="C34" s="22"/>
      <c r="D34" s="22"/>
      <c r="E34" s="22"/>
      <c r="F34" s="22"/>
      <c r="G34" s="22"/>
      <c r="H34" s="22"/>
      <c r="I34" s="31"/>
      <c r="J34" s="75">
        <v>36024</v>
      </c>
      <c r="K34" s="38"/>
      <c r="L34" s="37"/>
      <c r="M34" s="22"/>
      <c r="N34" s="39"/>
    </row>
    <row r="35" spans="1:14" ht="15.75" thickBot="1">
      <c r="A35" s="20">
        <v>28</v>
      </c>
      <c r="B35" s="25">
        <v>34980</v>
      </c>
      <c r="C35" s="22"/>
      <c r="D35" s="22"/>
      <c r="E35" s="22"/>
      <c r="F35" s="22"/>
      <c r="G35" s="22"/>
      <c r="H35" s="22"/>
      <c r="I35" s="31"/>
      <c r="J35" s="75">
        <v>34980</v>
      </c>
      <c r="K35" s="41"/>
      <c r="L35" s="37"/>
      <c r="M35" s="22"/>
      <c r="N35" s="39"/>
    </row>
    <row r="36" spans="1:14" ht="15.75" thickBot="1">
      <c r="A36" s="20">
        <v>27</v>
      </c>
      <c r="B36" s="25">
        <v>33966</v>
      </c>
      <c r="C36" s="22"/>
      <c r="D36" s="22"/>
      <c r="E36" s="22"/>
      <c r="F36" s="22"/>
      <c r="G36" s="22"/>
      <c r="H36" s="22"/>
      <c r="I36" s="74">
        <v>33966</v>
      </c>
      <c r="J36" s="75">
        <v>33966</v>
      </c>
      <c r="K36" s="41"/>
      <c r="L36" s="37"/>
      <c r="M36" s="22"/>
      <c r="N36" s="39"/>
    </row>
    <row r="37" spans="1:14" ht="15.75" thickBot="1">
      <c r="A37" s="20">
        <v>26</v>
      </c>
      <c r="B37" s="25">
        <v>32982</v>
      </c>
      <c r="C37" s="22"/>
      <c r="D37" s="22"/>
      <c r="E37" s="22"/>
      <c r="F37" s="22"/>
      <c r="G37" s="22"/>
      <c r="H37" s="31"/>
      <c r="I37" s="74">
        <v>32982</v>
      </c>
      <c r="J37" s="126">
        <v>32982</v>
      </c>
      <c r="K37" s="41"/>
      <c r="L37" s="37"/>
      <c r="M37" s="22"/>
      <c r="N37" s="39"/>
    </row>
    <row r="38" spans="1:14" ht="15.75" thickBot="1">
      <c r="A38" s="20">
        <v>25</v>
      </c>
      <c r="B38" s="25">
        <v>32332</v>
      </c>
      <c r="C38" s="22"/>
      <c r="D38" s="22"/>
      <c r="E38" s="22"/>
      <c r="F38" s="22"/>
      <c r="G38" s="22"/>
      <c r="H38" s="31"/>
      <c r="I38" s="74">
        <v>32332</v>
      </c>
      <c r="J38" s="38"/>
      <c r="K38" s="22"/>
      <c r="L38" s="22"/>
      <c r="M38" s="22"/>
      <c r="N38" s="39"/>
    </row>
    <row r="39" spans="1:14" ht="15.75" thickBot="1">
      <c r="A39" s="20">
        <v>24</v>
      </c>
      <c r="B39" s="25">
        <v>31396</v>
      </c>
      <c r="C39" s="22"/>
      <c r="D39" s="22"/>
      <c r="E39" s="22"/>
      <c r="F39" s="22"/>
      <c r="G39" s="22"/>
      <c r="H39" s="31"/>
      <c r="I39" s="74">
        <v>31396</v>
      </c>
      <c r="J39" s="41"/>
      <c r="K39" s="22"/>
      <c r="L39" s="22"/>
      <c r="M39" s="22"/>
      <c r="N39" s="39"/>
    </row>
    <row r="40" spans="1:14" ht="15.75" thickBot="1">
      <c r="A40" s="20">
        <v>23</v>
      </c>
      <c r="B40" s="25">
        <v>30487</v>
      </c>
      <c r="C40" s="22"/>
      <c r="D40" s="22"/>
      <c r="E40" s="22"/>
      <c r="F40" s="22"/>
      <c r="G40" s="22"/>
      <c r="H40" s="74">
        <v>30487</v>
      </c>
      <c r="I40" s="74">
        <v>30487</v>
      </c>
      <c r="J40" s="41"/>
      <c r="K40" s="22"/>
      <c r="L40" s="22"/>
      <c r="M40" s="22"/>
      <c r="N40" s="39"/>
    </row>
    <row r="41" spans="1:14" ht="15.75" thickBot="1">
      <c r="A41" s="20">
        <v>22</v>
      </c>
      <c r="B41" s="25">
        <v>29605</v>
      </c>
      <c r="C41" s="22"/>
      <c r="D41" s="22"/>
      <c r="E41" s="22"/>
      <c r="F41" s="22"/>
      <c r="G41" s="31"/>
      <c r="H41" s="74">
        <v>29605</v>
      </c>
      <c r="I41" s="126">
        <v>29605</v>
      </c>
      <c r="J41" s="41"/>
      <c r="K41" s="22"/>
      <c r="L41" s="22"/>
      <c r="M41" s="22"/>
      <c r="N41" s="39"/>
    </row>
    <row r="42" spans="1:14" ht="15.75" thickBot="1">
      <c r="A42" s="20">
        <v>21</v>
      </c>
      <c r="B42" s="25">
        <v>28759</v>
      </c>
      <c r="C42" s="22"/>
      <c r="D42" s="22"/>
      <c r="E42" s="22"/>
      <c r="F42" s="22"/>
      <c r="G42" s="31"/>
      <c r="H42" s="74">
        <v>28759</v>
      </c>
      <c r="I42" s="38"/>
      <c r="J42" s="22"/>
      <c r="K42" s="22"/>
      <c r="L42" s="22"/>
      <c r="M42" s="22"/>
      <c r="N42" s="39"/>
    </row>
    <row r="43" spans="1:14" ht="15.75" thickBot="1">
      <c r="A43" s="20">
        <v>20</v>
      </c>
      <c r="B43" s="25">
        <v>27979</v>
      </c>
      <c r="C43" s="22"/>
      <c r="D43" s="22"/>
      <c r="E43" s="22"/>
      <c r="F43" s="22"/>
      <c r="G43" s="76"/>
      <c r="H43" s="74">
        <v>27979</v>
      </c>
      <c r="I43" s="41"/>
      <c r="J43" s="22"/>
      <c r="K43" s="22"/>
      <c r="L43" s="22"/>
      <c r="M43" s="22"/>
      <c r="N43" s="39"/>
    </row>
    <row r="44" spans="1:14" ht="15.75" thickBot="1">
      <c r="A44" s="20">
        <v>19</v>
      </c>
      <c r="B44" s="25">
        <v>27181</v>
      </c>
      <c r="C44" s="22"/>
      <c r="D44" s="22"/>
      <c r="E44" s="22"/>
      <c r="F44" s="22"/>
      <c r="G44" s="74">
        <v>27181</v>
      </c>
      <c r="H44" s="74">
        <v>27181</v>
      </c>
      <c r="I44" s="41"/>
      <c r="J44" s="22"/>
      <c r="K44" s="22"/>
      <c r="L44" s="22"/>
      <c r="M44" s="22"/>
      <c r="N44" s="39"/>
    </row>
    <row r="45" spans="1:14" ht="15.75" thickBot="1">
      <c r="A45" s="20">
        <v>18</v>
      </c>
      <c r="B45" s="25">
        <v>26444</v>
      </c>
      <c r="C45" s="22"/>
      <c r="D45" s="22"/>
      <c r="E45" s="22"/>
      <c r="F45" s="31"/>
      <c r="G45" s="74">
        <v>26444</v>
      </c>
      <c r="H45" s="126">
        <v>26444</v>
      </c>
      <c r="I45" s="41"/>
      <c r="J45" s="22"/>
      <c r="K45" s="22"/>
      <c r="L45" s="22"/>
      <c r="M45" s="22"/>
      <c r="N45" s="39"/>
    </row>
    <row r="46" spans="1:14" ht="15.75" thickBot="1">
      <c r="A46" s="20">
        <v>17</v>
      </c>
      <c r="B46" s="25">
        <v>25742</v>
      </c>
      <c r="C46" s="22"/>
      <c r="D46" s="22"/>
      <c r="E46" s="22"/>
      <c r="F46" s="31"/>
      <c r="G46" s="74">
        <v>25742</v>
      </c>
      <c r="H46" s="38"/>
      <c r="I46" s="22"/>
      <c r="J46" s="22"/>
      <c r="K46" s="22"/>
      <c r="L46" s="22"/>
      <c r="M46" s="22"/>
      <c r="N46" s="39"/>
    </row>
    <row r="47" spans="1:14" ht="15.75" thickBot="1">
      <c r="A47" s="20">
        <v>16</v>
      </c>
      <c r="B47" s="25">
        <v>25138</v>
      </c>
      <c r="C47" s="22"/>
      <c r="D47" s="22"/>
      <c r="E47" s="22"/>
      <c r="F47" s="47"/>
      <c r="G47" s="74">
        <v>25138</v>
      </c>
      <c r="H47" s="41"/>
      <c r="I47" s="22"/>
      <c r="J47" s="22"/>
      <c r="K47" s="22"/>
      <c r="L47" s="22"/>
      <c r="M47" s="22"/>
      <c r="N47" s="39"/>
    </row>
    <row r="48" spans="1:14" ht="15.75" thickBot="1">
      <c r="A48" s="20">
        <v>15</v>
      </c>
      <c r="B48" s="25">
        <v>24533</v>
      </c>
      <c r="C48" s="22"/>
      <c r="D48" s="22"/>
      <c r="E48" s="31"/>
      <c r="F48" s="74">
        <f>B48</f>
        <v>24533</v>
      </c>
      <c r="G48" s="74">
        <v>24533</v>
      </c>
      <c r="H48" s="41"/>
      <c r="I48" s="22"/>
      <c r="J48" s="22"/>
      <c r="K48" s="22"/>
      <c r="L48" s="22"/>
      <c r="M48" s="22"/>
      <c r="N48" s="39"/>
    </row>
    <row r="49" spans="1:14" ht="15.75" thickBot="1">
      <c r="A49" s="20">
        <v>14</v>
      </c>
      <c r="B49" s="25">
        <v>24248</v>
      </c>
      <c r="C49" s="22"/>
      <c r="D49" s="22"/>
      <c r="E49" s="31"/>
      <c r="F49" s="74">
        <v>24248</v>
      </c>
      <c r="G49" s="126">
        <v>24248</v>
      </c>
      <c r="H49" s="41"/>
      <c r="I49" s="22"/>
      <c r="J49" s="22"/>
      <c r="K49" s="22"/>
      <c r="L49" s="22"/>
      <c r="M49" s="22"/>
      <c r="N49" s="39"/>
    </row>
    <row r="50" spans="1:14" ht="15.75" thickBot="1">
      <c r="A50" s="20">
        <v>13</v>
      </c>
      <c r="B50" s="25">
        <v>23700</v>
      </c>
      <c r="C50" s="22"/>
      <c r="D50" s="22"/>
      <c r="E50" s="35"/>
      <c r="F50" s="74">
        <v>23700</v>
      </c>
      <c r="G50" s="38"/>
      <c r="H50" s="22"/>
      <c r="I50" s="22"/>
      <c r="J50" s="22"/>
      <c r="K50" s="22"/>
      <c r="L50" s="22"/>
      <c r="M50" s="22"/>
      <c r="N50" s="39"/>
    </row>
    <row r="51" spans="1:14" ht="15.75" thickBot="1">
      <c r="A51" s="20">
        <v>12</v>
      </c>
      <c r="B51" s="25">
        <v>23144</v>
      </c>
      <c r="C51" s="22"/>
      <c r="D51" s="31"/>
      <c r="E51" s="74">
        <v>23144</v>
      </c>
      <c r="F51" s="74">
        <v>23144</v>
      </c>
      <c r="G51" s="41"/>
      <c r="H51" s="22"/>
      <c r="I51" s="22"/>
      <c r="J51" s="22"/>
      <c r="K51" s="22"/>
      <c r="L51" s="22"/>
      <c r="M51" s="22"/>
      <c r="N51" s="39"/>
    </row>
    <row r="52" spans="1:14" ht="15.75" thickBot="1">
      <c r="A52" s="20">
        <v>11</v>
      </c>
      <c r="B52" s="25">
        <v>22681</v>
      </c>
      <c r="C52" s="22"/>
      <c r="D52" s="35"/>
      <c r="E52" s="74">
        <v>22681</v>
      </c>
      <c r="F52" s="48"/>
      <c r="G52" s="41"/>
      <c r="H52" s="22"/>
      <c r="I52" s="22"/>
      <c r="J52" s="22"/>
      <c r="K52" s="22"/>
      <c r="L52" s="22"/>
      <c r="M52" s="22"/>
      <c r="N52" s="39"/>
    </row>
    <row r="53" spans="1:14" ht="15.75" thickBot="1">
      <c r="A53" s="20">
        <v>10</v>
      </c>
      <c r="B53" s="25">
        <v>22214</v>
      </c>
      <c r="C53" s="35"/>
      <c r="D53" s="43">
        <v>22214</v>
      </c>
      <c r="E53" s="43">
        <v>22214</v>
      </c>
      <c r="F53" s="49"/>
      <c r="G53" s="41"/>
      <c r="H53" s="22"/>
      <c r="I53" s="22"/>
      <c r="J53" s="22"/>
      <c r="K53" s="22"/>
      <c r="L53" s="22"/>
      <c r="M53" s="22"/>
      <c r="N53" s="39"/>
    </row>
    <row r="54" spans="1:14" ht="15.75" thickBot="1">
      <c r="A54" s="20">
        <v>9</v>
      </c>
      <c r="B54" s="50">
        <v>21828</v>
      </c>
      <c r="C54" s="43">
        <v>21828</v>
      </c>
      <c r="D54" s="51"/>
      <c r="E54" s="52"/>
      <c r="F54" s="38"/>
      <c r="G54" s="22"/>
      <c r="H54" s="22"/>
      <c r="I54" s="22"/>
      <c r="J54" s="22"/>
      <c r="K54" s="22"/>
      <c r="L54" s="22"/>
      <c r="M54" s="22"/>
      <c r="N54" s="39"/>
    </row>
    <row r="55" spans="1:14">
      <c r="A55" s="20">
        <v>8</v>
      </c>
      <c r="B55" s="50">
        <v>21543</v>
      </c>
      <c r="C55" s="53"/>
      <c r="D55" s="54"/>
      <c r="E55" s="55"/>
      <c r="F55" s="41"/>
      <c r="G55" s="22"/>
      <c r="H55" s="22"/>
      <c r="I55" s="22"/>
      <c r="J55" s="22"/>
      <c r="K55" s="22"/>
      <c r="L55" s="22"/>
      <c r="M55" s="22"/>
      <c r="N55" s="39"/>
    </row>
    <row r="56" spans="1:14">
      <c r="A56" s="20">
        <v>7</v>
      </c>
      <c r="B56" s="21">
        <v>21254</v>
      </c>
      <c r="C56" s="56"/>
      <c r="D56" s="57"/>
      <c r="E56" s="57"/>
      <c r="F56" s="41"/>
      <c r="G56" s="22"/>
      <c r="H56" s="22"/>
      <c r="I56" s="22"/>
      <c r="J56" s="22"/>
      <c r="K56" s="22"/>
      <c r="L56" s="22"/>
      <c r="M56" s="22"/>
      <c r="N56" s="39"/>
    </row>
    <row r="57" spans="1:14">
      <c r="A57" s="20">
        <v>6</v>
      </c>
      <c r="B57" s="21">
        <v>20948</v>
      </c>
      <c r="C57" s="31"/>
      <c r="D57" s="57"/>
      <c r="E57" s="22"/>
      <c r="F57" s="41"/>
      <c r="G57" s="22"/>
      <c r="H57" s="22"/>
      <c r="I57" s="22"/>
      <c r="J57" s="22"/>
      <c r="K57" s="22"/>
      <c r="L57" s="22"/>
      <c r="M57" s="22"/>
      <c r="N57" s="39"/>
    </row>
    <row r="58" spans="1:14">
      <c r="A58" s="20">
        <v>5</v>
      </c>
      <c r="B58" s="21">
        <v>20880</v>
      </c>
      <c r="C58" s="58"/>
      <c r="D58" s="57"/>
      <c r="E58" s="22"/>
      <c r="F58" s="41"/>
      <c r="G58" s="22"/>
      <c r="H58" s="22"/>
      <c r="I58" s="22"/>
      <c r="J58" s="22"/>
      <c r="K58" s="22"/>
      <c r="L58" s="22"/>
      <c r="M58" s="22"/>
      <c r="N58" s="39"/>
    </row>
    <row r="59" spans="1:14" ht="15.75" thickBot="1">
      <c r="A59" s="59">
        <v>4</v>
      </c>
      <c r="B59" s="60">
        <v>20619</v>
      </c>
      <c r="C59" s="61"/>
      <c r="D59" s="62"/>
      <c r="E59" s="63"/>
      <c r="F59" s="64"/>
      <c r="G59" s="64"/>
      <c r="H59" s="64"/>
      <c r="I59" s="64"/>
      <c r="J59" s="64"/>
      <c r="K59" s="64"/>
      <c r="L59" s="64"/>
      <c r="M59" s="64"/>
      <c r="N59" s="65"/>
    </row>
    <row r="60" spans="1:14">
      <c r="A60" s="66"/>
      <c r="B60" s="67"/>
      <c r="C60" s="68"/>
      <c r="D60" s="69"/>
      <c r="E60" s="70"/>
      <c r="F60" s="70"/>
      <c r="G60" s="70"/>
      <c r="H60" s="70"/>
      <c r="I60" s="70"/>
      <c r="J60" s="70"/>
      <c r="K60" s="70"/>
      <c r="L60" s="70"/>
      <c r="M60" s="70"/>
      <c r="N60" s="70"/>
    </row>
    <row r="61" spans="1:14">
      <c r="A61" s="66"/>
      <c r="B61" s="67"/>
      <c r="C61" s="68"/>
      <c r="D61" s="69"/>
      <c r="E61" s="70"/>
      <c r="F61" s="70"/>
      <c r="G61" s="70"/>
      <c r="H61" s="70"/>
      <c r="I61" s="70"/>
      <c r="J61" s="70"/>
      <c r="K61" s="70"/>
      <c r="L61" s="70"/>
      <c r="M61" s="70"/>
      <c r="N61" s="70"/>
    </row>
    <row r="62" spans="1:14">
      <c r="A62" s="77" t="s">
        <v>37</v>
      </c>
    </row>
    <row r="64" spans="1:14">
      <c r="A64" t="s">
        <v>38</v>
      </c>
    </row>
    <row r="65" spans="1:1">
      <c r="A65" t="s">
        <v>39</v>
      </c>
    </row>
    <row r="66" spans="1:1">
      <c r="A66"/>
    </row>
    <row r="67" spans="1:1">
      <c r="A67" s="1" t="s">
        <v>40</v>
      </c>
    </row>
    <row r="68" spans="1:1">
      <c r="A68" s="1" t="s">
        <v>41</v>
      </c>
    </row>
    <row r="70" spans="1:1">
      <c r="A70" s="1" t="s">
        <v>51</v>
      </c>
    </row>
  </sheetData>
  <mergeCells count="5">
    <mergeCell ref="A1:N1"/>
    <mergeCell ref="A2:N2"/>
    <mergeCell ref="A5:B7"/>
    <mergeCell ref="A8:B8"/>
    <mergeCell ref="O10:O12"/>
  </mergeCells>
  <hyperlinks>
    <hyperlink ref="K7" r:id="rId1" display="http://www.bristol.ac.uk/hr/grading/academic/role-profiles/" xr:uid="{E6EB6704-DCAB-4A5A-8109-E72B367A803F}"/>
    <hyperlink ref="M7" r:id="rId2" display="http://www.bristol.ac.uk/hr/grading/academic/role-profiles/" xr:uid="{723A7B8B-9AE9-42C1-AE08-2166EDE9F9E1}"/>
    <hyperlink ref="N7" r:id="rId3" display="http://www.bristol.ac.uk/hr/grading/academic/role-profiles/" xr:uid="{047AC5A9-EBF0-4610-A9F3-B5993EFD9408}"/>
  </hyperlinks>
  <pageMargins left="0.7" right="0.7" top="0.75" bottom="0.75" header="0.3" footer="0.3"/>
  <pageSetup paperSize="8" fitToWidth="0" orientation="portrait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55AE1-0E6F-4C38-9411-E6A753F3FFBC}">
  <sheetPr>
    <pageSetUpPr fitToPage="1"/>
  </sheetPr>
  <dimension ref="A1:O72"/>
  <sheetViews>
    <sheetView topLeftCell="A5" zoomScale="80" zoomScaleNormal="80" workbookViewId="0">
      <selection activeCell="Q20" sqref="Q20"/>
    </sheetView>
  </sheetViews>
  <sheetFormatPr defaultColWidth="8.85546875" defaultRowHeight="15"/>
  <cols>
    <col min="1" max="14" width="8.85546875" style="1"/>
    <col min="15" max="15" width="14.85546875" style="1" customWidth="1"/>
    <col min="16" max="16384" width="8.85546875" style="1"/>
  </cols>
  <sheetData>
    <row r="1" spans="1:15" ht="15.75" thickBot="1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</row>
    <row r="2" spans="1:15" ht="15.6" customHeight="1">
      <c r="A2" s="137" t="s">
        <v>52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9"/>
    </row>
    <row r="3" spans="1:15" ht="38.450000000000003" customHeight="1">
      <c r="A3" s="118"/>
      <c r="B3" s="119"/>
      <c r="C3" s="121"/>
      <c r="D3" s="123" t="s">
        <v>45</v>
      </c>
      <c r="E3" s="119"/>
      <c r="F3" s="122"/>
      <c r="G3" s="123" t="s">
        <v>46</v>
      </c>
      <c r="H3" s="119"/>
      <c r="I3" s="128"/>
      <c r="J3" s="123" t="s">
        <v>47</v>
      </c>
      <c r="K3" s="119"/>
      <c r="L3" s="119"/>
      <c r="M3" s="119"/>
      <c r="N3" s="120"/>
    </row>
    <row r="4" spans="1:15" ht="15.7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</row>
    <row r="5" spans="1:15" ht="30">
      <c r="A5" s="140"/>
      <c r="B5" s="141"/>
      <c r="C5" s="5" t="s">
        <v>1</v>
      </c>
      <c r="D5" s="5" t="s">
        <v>1</v>
      </c>
      <c r="E5" s="5" t="s">
        <v>1</v>
      </c>
      <c r="F5" s="5" t="s">
        <v>1</v>
      </c>
      <c r="G5" s="5" t="s">
        <v>1</v>
      </c>
      <c r="H5" s="5" t="s">
        <v>1</v>
      </c>
      <c r="I5" s="5" t="s">
        <v>1</v>
      </c>
      <c r="J5" s="5" t="s">
        <v>1</v>
      </c>
      <c r="K5" s="5" t="s">
        <v>1</v>
      </c>
      <c r="L5" s="5" t="s">
        <v>1</v>
      </c>
      <c r="M5" s="5" t="s">
        <v>1</v>
      </c>
      <c r="N5" s="6" t="s">
        <v>1</v>
      </c>
    </row>
    <row r="6" spans="1:15">
      <c r="A6" s="142"/>
      <c r="B6" s="143"/>
      <c r="C6" s="7" t="s">
        <v>2</v>
      </c>
      <c r="D6" s="7" t="s">
        <v>3</v>
      </c>
      <c r="E6" s="7" t="s">
        <v>4</v>
      </c>
      <c r="F6" s="7" t="s">
        <v>5</v>
      </c>
      <c r="G6" s="7" t="s">
        <v>6</v>
      </c>
      <c r="H6" s="7" t="s">
        <v>7</v>
      </c>
      <c r="I6" s="7" t="s">
        <v>8</v>
      </c>
      <c r="J6" s="7" t="s">
        <v>9</v>
      </c>
      <c r="K6" s="8" t="s">
        <v>10</v>
      </c>
      <c r="L6" s="8" t="s">
        <v>11</v>
      </c>
      <c r="M6" s="8" t="s">
        <v>12</v>
      </c>
      <c r="N6" s="9" t="s">
        <v>13</v>
      </c>
    </row>
    <row r="7" spans="1:15" ht="30">
      <c r="A7" s="144"/>
      <c r="B7" s="145"/>
      <c r="C7" s="8"/>
      <c r="D7" s="8"/>
      <c r="E7" s="8"/>
      <c r="F7" s="8"/>
      <c r="G7" s="8"/>
      <c r="H7" s="8"/>
      <c r="I7" s="8"/>
      <c r="J7" s="8"/>
      <c r="K7" s="10" t="s">
        <v>14</v>
      </c>
      <c r="L7" s="11" t="s">
        <v>15</v>
      </c>
      <c r="M7" s="10" t="s">
        <v>16</v>
      </c>
      <c r="N7" s="12" t="s">
        <v>17</v>
      </c>
    </row>
    <row r="8" spans="1:15" ht="27" customHeight="1">
      <c r="A8" s="146" t="s">
        <v>18</v>
      </c>
      <c r="B8" s="147"/>
      <c r="C8" s="13" t="s">
        <v>19</v>
      </c>
      <c r="D8" s="13" t="s">
        <v>20</v>
      </c>
      <c r="E8" s="13" t="s">
        <v>21</v>
      </c>
      <c r="F8" s="13" t="s">
        <v>22</v>
      </c>
      <c r="G8" s="13" t="s">
        <v>23</v>
      </c>
      <c r="H8" s="13" t="s">
        <v>24</v>
      </c>
      <c r="I8" s="13" t="s">
        <v>25</v>
      </c>
      <c r="J8" s="13" t="s">
        <v>26</v>
      </c>
      <c r="K8" s="13" t="s">
        <v>27</v>
      </c>
      <c r="L8" s="13" t="s">
        <v>28</v>
      </c>
      <c r="M8" s="13" t="s">
        <v>29</v>
      </c>
      <c r="N8" s="14" t="s">
        <v>30</v>
      </c>
    </row>
    <row r="9" spans="1:15">
      <c r="A9" s="15" t="s">
        <v>31</v>
      </c>
      <c r="B9" s="16" t="s">
        <v>32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8"/>
    </row>
    <row r="10" spans="1:15">
      <c r="A10" s="20">
        <v>55</v>
      </c>
      <c r="B10" s="21">
        <v>71983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9"/>
      <c r="N10" s="18"/>
    </row>
    <row r="11" spans="1:15">
      <c r="A11" s="20">
        <v>54</v>
      </c>
      <c r="B11" s="25">
        <v>69890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9"/>
      <c r="N11" s="18"/>
    </row>
    <row r="12" spans="1:15">
      <c r="A12" s="20">
        <v>53</v>
      </c>
      <c r="B12" s="25">
        <v>67860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9"/>
      <c r="N12" s="18"/>
    </row>
    <row r="13" spans="1:15">
      <c r="A13" s="20">
        <v>52</v>
      </c>
      <c r="B13" s="21">
        <v>70919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3"/>
      <c r="N13" s="24" t="s">
        <v>33</v>
      </c>
      <c r="O13" s="148" t="s">
        <v>53</v>
      </c>
    </row>
    <row r="14" spans="1:15">
      <c r="A14" s="20">
        <v>51</v>
      </c>
      <c r="B14" s="25">
        <v>68857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3"/>
      <c r="N14" s="24" t="s">
        <v>34</v>
      </c>
      <c r="O14" s="148"/>
    </row>
    <row r="15" spans="1:15">
      <c r="A15" s="20">
        <v>50</v>
      </c>
      <c r="B15" s="25">
        <v>66857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3"/>
      <c r="N15" s="131">
        <v>66857</v>
      </c>
    </row>
    <row r="16" spans="1:15" ht="15.75" thickBot="1">
      <c r="A16" s="20">
        <v>49</v>
      </c>
      <c r="B16" s="25">
        <v>64914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3"/>
      <c r="N16" s="74">
        <v>64914</v>
      </c>
    </row>
    <row r="17" spans="1:14" ht="15.75" thickBot="1">
      <c r="A17" s="20">
        <v>48</v>
      </c>
      <c r="B17" s="25">
        <v>63029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3"/>
      <c r="N17" s="74">
        <v>63029</v>
      </c>
    </row>
    <row r="18" spans="1:14" ht="15.75" thickBot="1">
      <c r="A18" s="20">
        <v>47</v>
      </c>
      <c r="B18" s="25">
        <v>61198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3"/>
      <c r="N18" s="75">
        <v>61198</v>
      </c>
    </row>
    <row r="19" spans="1:14" ht="15.75" thickBot="1">
      <c r="A19" s="20">
        <v>46</v>
      </c>
      <c r="B19" s="25">
        <v>59421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3"/>
      <c r="N19" s="43">
        <v>59421</v>
      </c>
    </row>
    <row r="20" spans="1:14" ht="15.75" thickBot="1">
      <c r="A20" s="20">
        <v>45</v>
      </c>
      <c r="B20" s="25">
        <v>57696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43"/>
      <c r="N20" s="43">
        <v>57696</v>
      </c>
    </row>
    <row r="21" spans="1:14" ht="15.75" thickBot="1">
      <c r="A21" s="20">
        <v>44</v>
      </c>
      <c r="B21" s="25">
        <v>56021</v>
      </c>
      <c r="C21" s="22"/>
      <c r="D21" s="22"/>
      <c r="E21" s="22"/>
      <c r="F21" s="22"/>
      <c r="G21" s="22"/>
      <c r="H21" s="22"/>
      <c r="I21" s="22"/>
      <c r="J21" s="22"/>
      <c r="K21" s="22"/>
      <c r="L21" s="31"/>
      <c r="M21" s="78">
        <v>56021</v>
      </c>
      <c r="N21" s="33"/>
    </row>
    <row r="22" spans="1:14" ht="15.75" thickBot="1">
      <c r="A22" s="20">
        <v>43</v>
      </c>
      <c r="B22" s="25">
        <v>54395</v>
      </c>
      <c r="C22" s="22"/>
      <c r="D22" s="22"/>
      <c r="E22" s="22"/>
      <c r="F22" s="22"/>
      <c r="G22" s="22"/>
      <c r="H22" s="22"/>
      <c r="I22" s="22"/>
      <c r="J22" s="22"/>
      <c r="K22" s="22"/>
      <c r="L22" s="31"/>
      <c r="M22" s="27">
        <v>54395</v>
      </c>
      <c r="N22" s="34"/>
    </row>
    <row r="23" spans="1:14" ht="15.75" thickBot="1">
      <c r="A23" s="20">
        <v>42</v>
      </c>
      <c r="B23" s="25">
        <v>52815</v>
      </c>
      <c r="C23" s="22"/>
      <c r="D23" s="22"/>
      <c r="E23" s="22"/>
      <c r="F23" s="22"/>
      <c r="G23" s="22"/>
      <c r="H23" s="22"/>
      <c r="I23" s="22"/>
      <c r="J23" s="22"/>
      <c r="K23" s="22"/>
      <c r="L23" s="31"/>
      <c r="M23" s="27">
        <v>52815</v>
      </c>
      <c r="N23" s="34"/>
    </row>
    <row r="24" spans="1:14" ht="15.75" thickBot="1">
      <c r="A24" s="20">
        <v>41</v>
      </c>
      <c r="B24" s="25">
        <v>51283</v>
      </c>
      <c r="C24" s="22"/>
      <c r="D24" s="22"/>
      <c r="E24" s="22"/>
      <c r="F24" s="22"/>
      <c r="G24" s="22"/>
      <c r="H24" s="22"/>
      <c r="I24" s="22"/>
      <c r="J24" s="22"/>
      <c r="K24" s="22"/>
      <c r="L24" s="31"/>
      <c r="M24" s="28">
        <v>51283</v>
      </c>
      <c r="N24" s="34"/>
    </row>
    <row r="25" spans="1:14" ht="15.75" thickBot="1">
      <c r="A25" s="20">
        <v>40</v>
      </c>
      <c r="B25" s="25">
        <v>49794</v>
      </c>
      <c r="C25" s="22"/>
      <c r="D25" s="22"/>
      <c r="E25" s="22"/>
      <c r="F25" s="22"/>
      <c r="G25" s="22"/>
      <c r="H25" s="22"/>
      <c r="I25" s="22"/>
      <c r="J25" s="22"/>
      <c r="K25" s="22"/>
      <c r="L25" s="31"/>
      <c r="M25" s="29">
        <v>49794</v>
      </c>
      <c r="N25" s="34"/>
    </row>
    <row r="26" spans="1:14" ht="15.75" thickBot="1">
      <c r="A26" s="20">
        <v>39</v>
      </c>
      <c r="B26" s="25">
        <v>48350</v>
      </c>
      <c r="C26" s="22"/>
      <c r="D26" s="22"/>
      <c r="E26" s="22"/>
      <c r="F26" s="22"/>
      <c r="G26" s="22"/>
      <c r="H26" s="22"/>
      <c r="I26" s="22"/>
      <c r="J26" s="22"/>
      <c r="K26" s="22"/>
      <c r="L26" s="27">
        <v>48350</v>
      </c>
      <c r="M26" s="130">
        <v>48350</v>
      </c>
      <c r="N26" s="34"/>
    </row>
    <row r="27" spans="1:14" ht="15.75" thickBot="1">
      <c r="A27" s="20">
        <v>38</v>
      </c>
      <c r="B27" s="25">
        <v>46974</v>
      </c>
      <c r="C27" s="22"/>
      <c r="D27" s="22"/>
      <c r="E27" s="22"/>
      <c r="F27" s="22"/>
      <c r="G27" s="22"/>
      <c r="H27" s="22"/>
      <c r="I27" s="22"/>
      <c r="J27" s="37"/>
      <c r="K27" s="23"/>
      <c r="L27" s="27">
        <v>46974</v>
      </c>
      <c r="M27" s="38"/>
      <c r="N27" s="39"/>
    </row>
    <row r="28" spans="1:14" ht="15.75" thickBot="1">
      <c r="A28" s="40">
        <v>37</v>
      </c>
      <c r="B28" s="25">
        <v>45585</v>
      </c>
      <c r="C28" s="37"/>
      <c r="D28" s="37"/>
      <c r="E28" s="37"/>
      <c r="F28" s="37"/>
      <c r="G28" s="37"/>
      <c r="H28" s="37"/>
      <c r="I28" s="37"/>
      <c r="J28" s="37"/>
      <c r="K28" s="30"/>
      <c r="L28" s="28">
        <v>45585</v>
      </c>
      <c r="M28" s="41"/>
      <c r="N28" s="39"/>
    </row>
    <row r="29" spans="1:14" ht="15.75" thickBot="1">
      <c r="A29" s="20">
        <v>36</v>
      </c>
      <c r="B29" s="25">
        <v>44263</v>
      </c>
      <c r="C29" s="22"/>
      <c r="D29" s="22"/>
      <c r="E29" s="22"/>
      <c r="F29" s="22"/>
      <c r="G29" s="22"/>
      <c r="H29" s="22"/>
      <c r="I29" s="22"/>
      <c r="J29" s="23"/>
      <c r="K29" s="42"/>
      <c r="L29" s="29">
        <v>44263</v>
      </c>
      <c r="M29" s="41"/>
      <c r="N29" s="39"/>
    </row>
    <row r="30" spans="1:14" ht="15.75" thickBot="1">
      <c r="A30" s="20">
        <v>35</v>
      </c>
      <c r="B30" s="25">
        <v>42978</v>
      </c>
      <c r="C30" s="22"/>
      <c r="D30" s="22"/>
      <c r="E30" s="22"/>
      <c r="F30" s="22"/>
      <c r="G30" s="22"/>
      <c r="H30" s="22"/>
      <c r="I30" s="22"/>
      <c r="J30" s="23"/>
      <c r="K30" s="27">
        <v>42978</v>
      </c>
      <c r="L30" s="27">
        <v>42978</v>
      </c>
      <c r="M30" s="41"/>
      <c r="N30" s="39"/>
    </row>
    <row r="31" spans="1:14" ht="15.75" thickBot="1">
      <c r="A31" s="20">
        <v>34</v>
      </c>
      <c r="B31" s="25">
        <v>41732</v>
      </c>
      <c r="C31" s="22"/>
      <c r="D31" s="22"/>
      <c r="E31" s="22"/>
      <c r="F31" s="22"/>
      <c r="G31" s="22"/>
      <c r="H31" s="22"/>
      <c r="I31" s="22"/>
      <c r="J31" s="23"/>
      <c r="K31" s="27">
        <v>41732</v>
      </c>
      <c r="L31" s="126">
        <v>41732</v>
      </c>
      <c r="M31" s="41"/>
      <c r="N31" s="39"/>
    </row>
    <row r="32" spans="1:14" ht="15.75" thickBot="1">
      <c r="A32" s="20">
        <v>33</v>
      </c>
      <c r="B32" s="25">
        <v>40521</v>
      </c>
      <c r="C32" s="22"/>
      <c r="D32" s="22"/>
      <c r="E32" s="22"/>
      <c r="F32" s="22"/>
      <c r="G32" s="22"/>
      <c r="H32" s="22"/>
      <c r="I32" s="22"/>
      <c r="J32" s="23"/>
      <c r="K32" s="27">
        <v>40521</v>
      </c>
      <c r="L32" s="44"/>
      <c r="M32" s="22"/>
      <c r="N32" s="39"/>
    </row>
    <row r="33" spans="1:14" ht="15.75" thickBot="1">
      <c r="A33" s="20">
        <v>32</v>
      </c>
      <c r="B33" s="25">
        <v>39347</v>
      </c>
      <c r="C33" s="22"/>
      <c r="D33" s="22"/>
      <c r="E33" s="22"/>
      <c r="F33" s="22"/>
      <c r="G33" s="22"/>
      <c r="H33" s="22"/>
      <c r="I33" s="22"/>
      <c r="J33" s="23"/>
      <c r="K33" s="27">
        <v>39347</v>
      </c>
      <c r="L33" s="45"/>
      <c r="M33" s="22"/>
      <c r="N33" s="39"/>
    </row>
    <row r="34" spans="1:14" ht="15.75" thickBot="1">
      <c r="A34" s="20">
        <v>31</v>
      </c>
      <c r="B34" s="25">
        <v>38205</v>
      </c>
      <c r="C34" s="22"/>
      <c r="D34" s="22"/>
      <c r="E34" s="22"/>
      <c r="F34" s="22"/>
      <c r="G34" s="22"/>
      <c r="H34" s="22"/>
      <c r="I34" s="22"/>
      <c r="J34" s="27">
        <v>38205</v>
      </c>
      <c r="K34" s="27">
        <v>38205</v>
      </c>
      <c r="L34" s="45"/>
      <c r="M34" s="22"/>
      <c r="N34" s="39"/>
    </row>
    <row r="35" spans="1:14" ht="15.75" thickBot="1">
      <c r="A35" s="20">
        <v>30</v>
      </c>
      <c r="B35" s="25">
        <v>37099</v>
      </c>
      <c r="C35" s="22"/>
      <c r="D35" s="22"/>
      <c r="E35" s="22"/>
      <c r="F35" s="22"/>
      <c r="G35" s="22"/>
      <c r="H35" s="22"/>
      <c r="I35" s="31"/>
      <c r="J35" s="28">
        <v>37099</v>
      </c>
      <c r="K35" s="43"/>
      <c r="L35" s="45"/>
      <c r="M35" s="22"/>
      <c r="N35" s="39"/>
    </row>
    <row r="36" spans="1:14" ht="15.75" thickBot="1">
      <c r="A36" s="20">
        <v>29</v>
      </c>
      <c r="B36" s="25">
        <v>36024</v>
      </c>
      <c r="C36" s="22"/>
      <c r="D36" s="22"/>
      <c r="E36" s="22"/>
      <c r="F36" s="22"/>
      <c r="G36" s="22"/>
      <c r="H36" s="22"/>
      <c r="I36" s="31"/>
      <c r="J36" s="28">
        <v>36024</v>
      </c>
      <c r="K36" s="44"/>
      <c r="L36" s="37"/>
      <c r="M36" s="22"/>
      <c r="N36" s="39"/>
    </row>
    <row r="37" spans="1:14" ht="15.75" thickBot="1">
      <c r="A37" s="20">
        <v>28</v>
      </c>
      <c r="B37" s="25">
        <v>34980</v>
      </c>
      <c r="C37" s="22"/>
      <c r="D37" s="22"/>
      <c r="E37" s="22"/>
      <c r="F37" s="22"/>
      <c r="G37" s="22"/>
      <c r="H37" s="22"/>
      <c r="I37" s="31"/>
      <c r="J37" s="28">
        <v>34980</v>
      </c>
      <c r="K37" s="45"/>
      <c r="L37" s="37"/>
      <c r="M37" s="22"/>
      <c r="N37" s="39"/>
    </row>
    <row r="38" spans="1:14" ht="15.75" thickBot="1">
      <c r="A38" s="20">
        <v>27</v>
      </c>
      <c r="B38" s="25">
        <v>33966</v>
      </c>
      <c r="C38" s="22"/>
      <c r="D38" s="22"/>
      <c r="E38" s="22"/>
      <c r="F38" s="22"/>
      <c r="G38" s="22"/>
      <c r="H38" s="22"/>
      <c r="I38" s="27">
        <v>33966</v>
      </c>
      <c r="J38" s="28">
        <v>33966</v>
      </c>
      <c r="K38" s="45"/>
      <c r="L38" s="37"/>
      <c r="M38" s="22"/>
      <c r="N38" s="39"/>
    </row>
    <row r="39" spans="1:14" ht="15.75" thickBot="1">
      <c r="A39" s="20">
        <v>26</v>
      </c>
      <c r="B39" s="25">
        <v>32982</v>
      </c>
      <c r="C39" s="22"/>
      <c r="D39" s="22"/>
      <c r="E39" s="22"/>
      <c r="F39" s="22"/>
      <c r="G39" s="37"/>
      <c r="H39" s="23"/>
      <c r="I39" s="27">
        <v>32982</v>
      </c>
      <c r="J39" s="43"/>
      <c r="K39" s="45"/>
      <c r="L39" s="37"/>
      <c r="M39" s="22"/>
      <c r="N39" s="39"/>
    </row>
    <row r="40" spans="1:14" ht="15.75" thickBot="1">
      <c r="A40" s="20">
        <v>25</v>
      </c>
      <c r="B40" s="25">
        <v>32332</v>
      </c>
      <c r="C40" s="22"/>
      <c r="D40" s="22"/>
      <c r="E40" s="22"/>
      <c r="F40" s="22"/>
      <c r="G40" s="37"/>
      <c r="H40" s="23"/>
      <c r="I40" s="27">
        <v>32332</v>
      </c>
      <c r="J40" s="38"/>
      <c r="K40" s="22"/>
      <c r="L40" s="22"/>
      <c r="M40" s="22"/>
      <c r="N40" s="39"/>
    </row>
    <row r="41" spans="1:14" ht="15.75" thickBot="1">
      <c r="A41" s="20">
        <v>24</v>
      </c>
      <c r="B41" s="25">
        <v>31396</v>
      </c>
      <c r="C41" s="22"/>
      <c r="D41" s="22"/>
      <c r="E41" s="22"/>
      <c r="F41" s="22"/>
      <c r="G41" s="37"/>
      <c r="H41" s="23"/>
      <c r="I41" s="27">
        <v>31396</v>
      </c>
      <c r="J41" s="41"/>
      <c r="K41" s="22"/>
      <c r="L41" s="22"/>
      <c r="M41" s="22"/>
      <c r="N41" s="39"/>
    </row>
    <row r="42" spans="1:14" ht="15.75" thickBot="1">
      <c r="A42" s="20">
        <v>23</v>
      </c>
      <c r="B42" s="25">
        <v>30487</v>
      </c>
      <c r="C42" s="22"/>
      <c r="D42" s="22"/>
      <c r="E42" s="22"/>
      <c r="F42" s="22"/>
      <c r="G42" s="37"/>
      <c r="H42" s="27">
        <v>30487</v>
      </c>
      <c r="I42" s="27">
        <v>30487</v>
      </c>
      <c r="J42" s="41"/>
      <c r="K42" s="22"/>
      <c r="L42" s="22"/>
      <c r="M42" s="22"/>
      <c r="N42" s="39"/>
    </row>
    <row r="43" spans="1:14" ht="15.75" thickBot="1">
      <c r="A43" s="20">
        <v>22</v>
      </c>
      <c r="B43" s="25">
        <v>29605</v>
      </c>
      <c r="C43" s="22"/>
      <c r="D43" s="22"/>
      <c r="E43" s="22"/>
      <c r="F43" s="22"/>
      <c r="G43" s="23"/>
      <c r="H43" s="27">
        <v>29605</v>
      </c>
      <c r="I43" s="43"/>
      <c r="J43" s="41"/>
      <c r="K43" s="22"/>
      <c r="L43" s="22"/>
      <c r="M43" s="22"/>
      <c r="N43" s="39"/>
    </row>
    <row r="44" spans="1:14" ht="15.75" thickBot="1">
      <c r="A44" s="20">
        <v>21</v>
      </c>
      <c r="B44" s="25">
        <v>28759</v>
      </c>
      <c r="C44" s="22"/>
      <c r="D44" s="22"/>
      <c r="E44" s="22"/>
      <c r="F44" s="22"/>
      <c r="G44" s="23"/>
      <c r="H44" s="27">
        <v>28759</v>
      </c>
      <c r="I44" s="44"/>
      <c r="J44" s="22"/>
      <c r="K44" s="22"/>
      <c r="L44" s="22"/>
      <c r="M44" s="22"/>
      <c r="N44" s="39"/>
    </row>
    <row r="45" spans="1:14" ht="15.75" thickBot="1">
      <c r="A45" s="20">
        <v>20</v>
      </c>
      <c r="B45" s="25">
        <v>27979</v>
      </c>
      <c r="C45" s="22"/>
      <c r="D45" s="22"/>
      <c r="E45" s="22"/>
      <c r="F45" s="22"/>
      <c r="G45" s="46"/>
      <c r="H45" s="27">
        <v>27979</v>
      </c>
      <c r="I45" s="45"/>
      <c r="J45" s="22"/>
      <c r="K45" s="22"/>
      <c r="L45" s="22"/>
      <c r="M45" s="22"/>
      <c r="N45" s="39"/>
    </row>
    <row r="46" spans="1:14" ht="15.75" thickBot="1">
      <c r="A46" s="20">
        <v>19</v>
      </c>
      <c r="B46" s="25">
        <v>27181</v>
      </c>
      <c r="C46" s="22"/>
      <c r="D46" s="22"/>
      <c r="E46" s="22"/>
      <c r="F46" s="22"/>
      <c r="G46" s="27">
        <v>27181</v>
      </c>
      <c r="H46" s="27">
        <v>27181</v>
      </c>
      <c r="I46" s="45"/>
      <c r="J46" s="22"/>
      <c r="K46" s="22"/>
      <c r="L46" s="22"/>
      <c r="M46" s="22"/>
      <c r="N46" s="39"/>
    </row>
    <row r="47" spans="1:14" ht="15.75" thickBot="1">
      <c r="A47" s="20">
        <v>18</v>
      </c>
      <c r="B47" s="25">
        <v>26444</v>
      </c>
      <c r="C47" s="22"/>
      <c r="D47" s="22"/>
      <c r="E47" s="22"/>
      <c r="F47" s="31"/>
      <c r="G47" s="27">
        <v>26444</v>
      </c>
      <c r="H47" s="43"/>
      <c r="I47" s="45"/>
      <c r="J47" s="22"/>
      <c r="K47" s="22"/>
      <c r="L47" s="22"/>
      <c r="M47" s="22"/>
      <c r="N47" s="39"/>
    </row>
    <row r="48" spans="1:14" ht="15.75" thickBot="1">
      <c r="A48" s="20">
        <v>17</v>
      </c>
      <c r="B48" s="25">
        <v>25742</v>
      </c>
      <c r="C48" s="22"/>
      <c r="D48" s="22"/>
      <c r="E48" s="22"/>
      <c r="F48" s="31"/>
      <c r="G48" s="27">
        <v>25742</v>
      </c>
      <c r="H48" s="44"/>
      <c r="I48" s="37"/>
      <c r="J48" s="22"/>
      <c r="K48" s="22"/>
      <c r="L48" s="22"/>
      <c r="M48" s="22"/>
      <c r="N48" s="39"/>
    </row>
    <row r="49" spans="1:14" ht="15.75" thickBot="1">
      <c r="A49" s="20">
        <v>16</v>
      </c>
      <c r="B49" s="25">
        <v>25138</v>
      </c>
      <c r="C49" s="22"/>
      <c r="D49" s="22"/>
      <c r="E49" s="22"/>
      <c r="F49" s="47"/>
      <c r="G49" s="27">
        <v>25138</v>
      </c>
      <c r="H49" s="45"/>
      <c r="I49" s="37"/>
      <c r="J49" s="22"/>
      <c r="K49" s="22"/>
      <c r="L49" s="22"/>
      <c r="M49" s="22"/>
      <c r="N49" s="39"/>
    </row>
    <row r="50" spans="1:14" ht="15.75" thickBot="1">
      <c r="A50" s="20">
        <v>15</v>
      </c>
      <c r="B50" s="25">
        <v>24533</v>
      </c>
      <c r="C50" s="22"/>
      <c r="D50" s="22"/>
      <c r="E50" s="31"/>
      <c r="F50" s="27">
        <f>B50</f>
        <v>24533</v>
      </c>
      <c r="G50" s="27">
        <v>24533</v>
      </c>
      <c r="H50" s="45"/>
      <c r="I50" s="37"/>
      <c r="J50" s="22"/>
      <c r="K50" s="22"/>
      <c r="L50" s="22"/>
      <c r="M50" s="22"/>
      <c r="N50" s="39"/>
    </row>
    <row r="51" spans="1:14" ht="15.75" thickBot="1">
      <c r="A51" s="20">
        <v>14</v>
      </c>
      <c r="B51" s="25">
        <v>24248</v>
      </c>
      <c r="C51" s="22"/>
      <c r="D51" s="22"/>
      <c r="E51" s="31"/>
      <c r="F51" s="74">
        <v>24248</v>
      </c>
      <c r="G51" s="43"/>
      <c r="H51" s="45"/>
      <c r="I51" s="37"/>
      <c r="J51" s="22"/>
      <c r="K51" s="22"/>
      <c r="L51" s="22"/>
      <c r="M51" s="22"/>
      <c r="N51" s="39"/>
    </row>
    <row r="52" spans="1:14" ht="15.75" thickBot="1">
      <c r="A52" s="20">
        <v>13</v>
      </c>
      <c r="B52" s="25">
        <v>23700</v>
      </c>
      <c r="C52" s="22"/>
      <c r="D52" s="22"/>
      <c r="E52" s="35"/>
      <c r="F52" s="27">
        <v>23700</v>
      </c>
      <c r="G52" s="38"/>
      <c r="H52" s="22"/>
      <c r="I52" s="22"/>
      <c r="J52" s="22"/>
      <c r="K52" s="22"/>
      <c r="L52" s="22"/>
      <c r="M52" s="22"/>
      <c r="N52" s="39"/>
    </row>
    <row r="53" spans="1:14" ht="15.75" thickBot="1">
      <c r="A53" s="20">
        <v>12</v>
      </c>
      <c r="B53" s="25">
        <v>23144</v>
      </c>
      <c r="C53" s="22"/>
      <c r="D53" s="31"/>
      <c r="E53" s="27">
        <v>23144</v>
      </c>
      <c r="F53" s="27">
        <v>23144</v>
      </c>
      <c r="G53" s="41"/>
      <c r="H53" s="22"/>
      <c r="I53" s="22"/>
      <c r="J53" s="22"/>
      <c r="K53" s="22"/>
      <c r="L53" s="22"/>
      <c r="M53" s="22"/>
      <c r="N53" s="39"/>
    </row>
    <row r="54" spans="1:14" ht="15.75" thickBot="1">
      <c r="A54" s="20">
        <v>11</v>
      </c>
      <c r="B54" s="25">
        <v>22681</v>
      </c>
      <c r="C54" s="22"/>
      <c r="D54" s="35"/>
      <c r="E54" s="27">
        <v>22681</v>
      </c>
      <c r="F54" s="48"/>
      <c r="G54" s="41"/>
      <c r="H54" s="22"/>
      <c r="I54" s="22"/>
      <c r="J54" s="22"/>
      <c r="K54" s="22"/>
      <c r="L54" s="22"/>
      <c r="M54" s="22"/>
      <c r="N54" s="39"/>
    </row>
    <row r="55" spans="1:14" ht="15.75" thickBot="1">
      <c r="A55" s="20">
        <v>10</v>
      </c>
      <c r="B55" s="25">
        <v>22214</v>
      </c>
      <c r="C55" s="35"/>
      <c r="D55" s="29">
        <v>22214</v>
      </c>
      <c r="E55" s="29">
        <v>22214</v>
      </c>
      <c r="F55" s="49"/>
      <c r="G55" s="41"/>
      <c r="H55" s="22"/>
      <c r="I55" s="22"/>
      <c r="J55" s="22"/>
      <c r="K55" s="22"/>
      <c r="L55" s="22"/>
      <c r="M55" s="22"/>
      <c r="N55" s="39"/>
    </row>
    <row r="56" spans="1:14" ht="15.75" thickBot="1">
      <c r="A56" s="20">
        <v>9</v>
      </c>
      <c r="B56" s="50">
        <v>21828</v>
      </c>
      <c r="C56" s="29">
        <v>21828</v>
      </c>
      <c r="D56" s="51"/>
      <c r="E56" s="52"/>
      <c r="F56" s="38"/>
      <c r="G56" s="22"/>
      <c r="H56" s="22"/>
      <c r="I56" s="22"/>
      <c r="J56" s="22"/>
      <c r="K56" s="22"/>
      <c r="L56" s="22"/>
      <c r="M56" s="22"/>
      <c r="N56" s="39"/>
    </row>
    <row r="57" spans="1:14">
      <c r="A57" s="20">
        <v>8</v>
      </c>
      <c r="B57" s="50">
        <v>21543</v>
      </c>
      <c r="C57" s="53"/>
      <c r="D57" s="54"/>
      <c r="E57" s="55"/>
      <c r="F57" s="41"/>
      <c r="G57" s="22"/>
      <c r="H57" s="22"/>
      <c r="I57" s="22"/>
      <c r="J57" s="22"/>
      <c r="K57" s="22"/>
      <c r="L57" s="22"/>
      <c r="M57" s="22"/>
      <c r="N57" s="39"/>
    </row>
    <row r="58" spans="1:14">
      <c r="A58" s="20">
        <v>7</v>
      </c>
      <c r="B58" s="21">
        <v>21254</v>
      </c>
      <c r="C58" s="56"/>
      <c r="D58" s="57"/>
      <c r="E58" s="57"/>
      <c r="F58" s="41"/>
      <c r="G58" s="22"/>
      <c r="H58" s="22"/>
      <c r="I58" s="22"/>
      <c r="J58" s="22"/>
      <c r="K58" s="22"/>
      <c r="L58" s="22"/>
      <c r="M58" s="22"/>
      <c r="N58" s="39"/>
    </row>
    <row r="59" spans="1:14">
      <c r="A59" s="20">
        <v>6</v>
      </c>
      <c r="B59" s="21">
        <v>20948</v>
      </c>
      <c r="C59" s="31"/>
      <c r="D59" s="57"/>
      <c r="E59" s="22"/>
      <c r="F59" s="41"/>
      <c r="G59" s="22"/>
      <c r="H59" s="22"/>
      <c r="I59" s="22"/>
      <c r="J59" s="22"/>
      <c r="K59" s="22"/>
      <c r="L59" s="22"/>
      <c r="M59" s="22"/>
      <c r="N59" s="39"/>
    </row>
    <row r="60" spans="1:14">
      <c r="A60" s="20">
        <v>5</v>
      </c>
      <c r="B60" s="21">
        <v>20880</v>
      </c>
      <c r="C60" s="58"/>
      <c r="D60" s="57"/>
      <c r="E60" s="22"/>
      <c r="F60" s="41"/>
      <c r="G60" s="22"/>
      <c r="H60" s="22"/>
      <c r="I60" s="22"/>
      <c r="J60" s="22"/>
      <c r="K60" s="22"/>
      <c r="L60" s="22"/>
      <c r="M60" s="22"/>
      <c r="N60" s="39"/>
    </row>
    <row r="61" spans="1:14" ht="15.75" thickBot="1">
      <c r="A61" s="59">
        <v>4</v>
      </c>
      <c r="B61" s="60">
        <v>20619</v>
      </c>
      <c r="C61" s="61"/>
      <c r="D61" s="62"/>
      <c r="E61" s="63"/>
      <c r="F61" s="64"/>
      <c r="G61" s="64"/>
      <c r="H61" s="64"/>
      <c r="I61" s="64"/>
      <c r="J61" s="64"/>
      <c r="K61" s="64"/>
      <c r="L61" s="64"/>
      <c r="M61" s="64"/>
      <c r="N61" s="65"/>
    </row>
    <row r="62" spans="1:14">
      <c r="A62" s="66"/>
      <c r="B62" s="67"/>
      <c r="C62" s="68"/>
      <c r="D62" s="69"/>
      <c r="E62" s="70"/>
      <c r="F62" s="70"/>
      <c r="G62" s="70"/>
      <c r="H62" s="70"/>
      <c r="I62" s="70"/>
      <c r="J62" s="70"/>
      <c r="K62" s="70"/>
      <c r="L62" s="70"/>
      <c r="M62" s="70"/>
      <c r="N62" s="70"/>
    </row>
    <row r="63" spans="1:14">
      <c r="A63" s="66"/>
      <c r="B63" s="67"/>
      <c r="C63" s="68"/>
      <c r="D63" s="69"/>
      <c r="E63" s="70"/>
      <c r="F63" s="70"/>
      <c r="G63" s="70"/>
      <c r="H63" s="70"/>
      <c r="I63" s="70"/>
      <c r="J63" s="70"/>
      <c r="K63" s="70"/>
      <c r="L63" s="70"/>
      <c r="M63" s="70"/>
      <c r="N63" s="70"/>
    </row>
    <row r="64" spans="1:14">
      <c r="A64" s="77" t="s">
        <v>37</v>
      </c>
    </row>
    <row r="66" spans="1:1">
      <c r="A66" t="s">
        <v>38</v>
      </c>
    </row>
    <row r="67" spans="1:1">
      <c r="A67" t="s">
        <v>39</v>
      </c>
    </row>
    <row r="68" spans="1:1">
      <c r="A68"/>
    </row>
    <row r="69" spans="1:1">
      <c r="A69" s="1" t="s">
        <v>40</v>
      </c>
    </row>
    <row r="70" spans="1:1">
      <c r="A70" s="1" t="s">
        <v>41</v>
      </c>
    </row>
    <row r="72" spans="1:1">
      <c r="A72" s="1" t="s">
        <v>54</v>
      </c>
    </row>
  </sheetData>
  <mergeCells count="5">
    <mergeCell ref="A1:N1"/>
    <mergeCell ref="A2:N2"/>
    <mergeCell ref="A5:B7"/>
    <mergeCell ref="A8:B8"/>
    <mergeCell ref="O13:O14"/>
  </mergeCells>
  <hyperlinks>
    <hyperlink ref="K7" r:id="rId1" display="http://www.bristol.ac.uk/hr/grading/academic/role-profiles/" xr:uid="{C476BE17-4E59-403B-8568-8ED012030D58}"/>
    <hyperlink ref="M7" r:id="rId2" display="http://www.bristol.ac.uk/hr/grading/academic/role-profiles/" xr:uid="{26862480-14CC-450F-854D-4A82334B8C1B}"/>
    <hyperlink ref="N7" r:id="rId3" display="http://www.bristol.ac.uk/hr/grading/academic/role-profiles/" xr:uid="{68245AB3-7FD6-426F-BCBC-DC99409E5807}"/>
  </hyperlinks>
  <pageMargins left="0.7" right="0.7" top="0.75" bottom="0.75" header="0.3" footer="0.3"/>
  <pageSetup paperSize="8" fitToWidth="0" orientation="portrait"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AF032-071F-499F-B2C9-18D4F7C2926D}">
  <dimension ref="A1:X46"/>
  <sheetViews>
    <sheetView workbookViewId="0">
      <selection activeCell="R20" sqref="R20"/>
    </sheetView>
  </sheetViews>
  <sheetFormatPr defaultColWidth="8.7109375" defaultRowHeight="15"/>
  <cols>
    <col min="1" max="1" width="8.7109375" style="80"/>
    <col min="2" max="2" width="9.85546875" style="80" bestFit="1" customWidth="1"/>
    <col min="3" max="3" width="9.85546875" style="80" customWidth="1"/>
    <col min="4" max="4" width="10.85546875" style="80" customWidth="1"/>
    <col min="5" max="5" width="10.85546875" style="80" bestFit="1" customWidth="1"/>
    <col min="6" max="16384" width="8.7109375" style="80"/>
  </cols>
  <sheetData>
    <row r="1" spans="1:18" ht="18.75">
      <c r="A1" s="79" t="s">
        <v>55</v>
      </c>
      <c r="N1" s="79" t="s">
        <v>56</v>
      </c>
    </row>
    <row r="3" spans="1:18">
      <c r="A3" s="81" t="s">
        <v>57</v>
      </c>
      <c r="B3" s="82"/>
      <c r="C3" s="82"/>
      <c r="D3" s="82"/>
      <c r="E3" s="82"/>
      <c r="N3" s="81" t="s">
        <v>57</v>
      </c>
      <c r="O3" s="82"/>
      <c r="P3" s="82"/>
      <c r="Q3" s="82"/>
    </row>
    <row r="4" spans="1:18">
      <c r="A4" s="81"/>
      <c r="B4" s="82"/>
      <c r="C4" s="82"/>
      <c r="D4" s="82"/>
      <c r="E4" s="82"/>
      <c r="N4" s="81"/>
      <c r="O4" s="82"/>
      <c r="P4" s="82"/>
      <c r="Q4" s="82"/>
    </row>
    <row r="6" spans="1:18" ht="45">
      <c r="A6" s="83" t="s">
        <v>58</v>
      </c>
      <c r="B6" s="83" t="s">
        <v>59</v>
      </c>
      <c r="C6" s="117" t="s">
        <v>60</v>
      </c>
      <c r="D6" s="83" t="s">
        <v>61</v>
      </c>
      <c r="E6" s="83" t="s">
        <v>62</v>
      </c>
      <c r="F6" s="83" t="s">
        <v>63</v>
      </c>
      <c r="N6" s="83" t="s">
        <v>58</v>
      </c>
      <c r="O6" s="83" t="s">
        <v>59</v>
      </c>
      <c r="P6" s="83" t="s">
        <v>61</v>
      </c>
      <c r="Q6" s="83" t="s">
        <v>62</v>
      </c>
      <c r="R6" s="83" t="s">
        <v>63</v>
      </c>
    </row>
    <row r="7" spans="1:18">
      <c r="A7" s="80">
        <v>26</v>
      </c>
      <c r="B7" s="84">
        <v>137147</v>
      </c>
      <c r="C7" s="83"/>
      <c r="D7" s="83"/>
      <c r="E7" s="83"/>
      <c r="F7" s="134">
        <v>137147</v>
      </c>
      <c r="N7" s="80">
        <v>26</v>
      </c>
      <c r="O7" s="84">
        <v>137147</v>
      </c>
      <c r="P7" s="83"/>
      <c r="Q7" s="83"/>
      <c r="R7" s="134">
        <v>137147</v>
      </c>
    </row>
    <row r="8" spans="1:18">
      <c r="A8" s="80">
        <v>25</v>
      </c>
      <c r="B8" s="84">
        <v>134541</v>
      </c>
      <c r="C8" s="83"/>
      <c r="D8" s="83"/>
      <c r="E8" s="83"/>
      <c r="F8" s="134">
        <v>134541</v>
      </c>
      <c r="N8" s="80">
        <v>25</v>
      </c>
      <c r="O8" s="84">
        <v>134541</v>
      </c>
      <c r="P8" s="83"/>
      <c r="Q8" s="83"/>
      <c r="R8" s="134">
        <v>134541</v>
      </c>
    </row>
    <row r="9" spans="1:18">
      <c r="A9" s="80">
        <v>24</v>
      </c>
      <c r="B9" s="84">
        <v>131935</v>
      </c>
      <c r="C9" s="84"/>
      <c r="F9" s="84">
        <v>131935</v>
      </c>
      <c r="N9" s="80">
        <v>24</v>
      </c>
      <c r="O9" s="84">
        <v>131935</v>
      </c>
      <c r="R9" s="84">
        <v>131935</v>
      </c>
    </row>
    <row r="10" spans="1:18">
      <c r="A10" s="80">
        <v>23</v>
      </c>
      <c r="B10" s="84">
        <v>129329</v>
      </c>
      <c r="C10" s="84"/>
      <c r="F10" s="84">
        <v>129329</v>
      </c>
      <c r="N10" s="80">
        <v>23</v>
      </c>
      <c r="O10" s="84">
        <v>129329</v>
      </c>
      <c r="R10" s="84">
        <v>129329</v>
      </c>
    </row>
    <row r="11" spans="1:18">
      <c r="A11" s="80">
        <v>22</v>
      </c>
      <c r="B11" s="84">
        <v>126723</v>
      </c>
      <c r="C11" s="84"/>
      <c r="F11" s="84">
        <v>126723</v>
      </c>
      <c r="N11" s="80">
        <v>22</v>
      </c>
      <c r="O11" s="84">
        <v>126723</v>
      </c>
      <c r="R11" s="84">
        <v>126723</v>
      </c>
    </row>
    <row r="12" spans="1:18">
      <c r="A12" s="80">
        <v>21</v>
      </c>
      <c r="B12" s="84">
        <v>124117</v>
      </c>
      <c r="C12" s="84"/>
      <c r="F12" s="84">
        <v>124117</v>
      </c>
      <c r="N12" s="80">
        <v>21</v>
      </c>
      <c r="O12" s="84">
        <v>124117</v>
      </c>
      <c r="R12" s="84">
        <v>124117</v>
      </c>
    </row>
    <row r="13" spans="1:18">
      <c r="A13" s="80">
        <v>20</v>
      </c>
      <c r="B13" s="84">
        <v>121511</v>
      </c>
      <c r="C13" s="84"/>
      <c r="F13" s="84">
        <v>121511</v>
      </c>
      <c r="N13" s="80">
        <v>20</v>
      </c>
      <c r="O13" s="84">
        <v>121511</v>
      </c>
      <c r="R13" s="84">
        <v>121511</v>
      </c>
    </row>
    <row r="14" spans="1:18">
      <c r="A14" s="80">
        <v>19</v>
      </c>
      <c r="B14" s="84">
        <v>118905</v>
      </c>
      <c r="C14" s="84"/>
      <c r="F14" s="84">
        <v>118905</v>
      </c>
      <c r="N14" s="80">
        <v>19</v>
      </c>
      <c r="O14" s="84">
        <v>118905</v>
      </c>
      <c r="R14" s="84">
        <v>118905</v>
      </c>
    </row>
    <row r="15" spans="1:18">
      <c r="A15" s="80">
        <v>18</v>
      </c>
      <c r="B15" s="84">
        <v>116299</v>
      </c>
      <c r="C15" s="84"/>
      <c r="F15" s="84">
        <v>116299</v>
      </c>
      <c r="N15" s="80">
        <v>18</v>
      </c>
      <c r="O15" s="84">
        <v>116299</v>
      </c>
      <c r="R15" s="84">
        <v>116299</v>
      </c>
    </row>
    <row r="16" spans="1:18">
      <c r="A16" s="80">
        <v>17</v>
      </c>
      <c r="B16" s="84">
        <v>113693</v>
      </c>
      <c r="C16" s="84"/>
      <c r="F16" s="84">
        <v>113693</v>
      </c>
      <c r="N16" s="80">
        <v>17</v>
      </c>
      <c r="O16" s="84">
        <v>113693</v>
      </c>
      <c r="R16" s="84">
        <v>113693</v>
      </c>
    </row>
    <row r="17" spans="1:18">
      <c r="A17" s="80">
        <v>16</v>
      </c>
      <c r="B17" s="84">
        <v>111086</v>
      </c>
      <c r="C17" s="84"/>
      <c r="F17" s="84">
        <v>111086</v>
      </c>
      <c r="N17" s="80">
        <v>16</v>
      </c>
      <c r="O17" s="84">
        <v>111086</v>
      </c>
      <c r="R17" s="84">
        <v>111086</v>
      </c>
    </row>
    <row r="18" spans="1:18">
      <c r="A18" s="80">
        <v>15</v>
      </c>
      <c r="B18" s="84">
        <v>108480</v>
      </c>
      <c r="C18" s="84"/>
      <c r="E18" s="133" t="s">
        <v>64</v>
      </c>
      <c r="F18" s="84">
        <v>108480</v>
      </c>
      <c r="N18" s="80">
        <v>15</v>
      </c>
      <c r="O18" s="84">
        <v>108480</v>
      </c>
      <c r="Q18" s="134">
        <v>108480</v>
      </c>
      <c r="R18" s="84">
        <v>108480</v>
      </c>
    </row>
    <row r="19" spans="1:18">
      <c r="A19" s="80">
        <v>14</v>
      </c>
      <c r="B19" s="84">
        <v>105874</v>
      </c>
      <c r="C19" s="84"/>
      <c r="E19" s="85" t="s">
        <v>65</v>
      </c>
      <c r="F19" s="84">
        <v>105874</v>
      </c>
      <c r="N19" s="80">
        <v>14</v>
      </c>
      <c r="O19" s="84">
        <v>105874</v>
      </c>
      <c r="Q19" s="84">
        <v>105874</v>
      </c>
      <c r="R19" s="84">
        <v>105874</v>
      </c>
    </row>
    <row r="20" spans="1:18">
      <c r="A20" s="80">
        <v>13</v>
      </c>
      <c r="B20" s="84">
        <v>103268</v>
      </c>
      <c r="C20" s="84"/>
      <c r="E20" s="85" t="s">
        <v>66</v>
      </c>
      <c r="F20" s="135"/>
      <c r="N20" s="80">
        <v>13</v>
      </c>
      <c r="O20" s="84">
        <v>103268</v>
      </c>
      <c r="Q20" s="84">
        <v>103268</v>
      </c>
      <c r="R20" s="135"/>
    </row>
    <row r="21" spans="1:18">
      <c r="A21" s="80">
        <v>12</v>
      </c>
      <c r="B21" s="84">
        <v>100662</v>
      </c>
      <c r="C21" s="84"/>
      <c r="E21" s="85" t="s">
        <v>67</v>
      </c>
      <c r="F21" s="84"/>
      <c r="N21" s="80">
        <v>12</v>
      </c>
      <c r="O21" s="84">
        <v>100662</v>
      </c>
      <c r="Q21" s="84">
        <v>100662</v>
      </c>
      <c r="R21" s="84"/>
    </row>
    <row r="22" spans="1:18">
      <c r="A22" s="80">
        <v>11</v>
      </c>
      <c r="B22" s="84">
        <v>98056</v>
      </c>
      <c r="C22" s="84"/>
      <c r="E22" s="84">
        <v>98056</v>
      </c>
      <c r="N22" s="80">
        <v>11</v>
      </c>
      <c r="O22" s="84">
        <v>98056</v>
      </c>
      <c r="Q22" s="84">
        <v>98056</v>
      </c>
    </row>
    <row r="23" spans="1:18">
      <c r="A23" s="80">
        <v>10</v>
      </c>
      <c r="B23" s="84">
        <v>95450</v>
      </c>
      <c r="C23" s="84"/>
      <c r="E23" s="84">
        <v>95450</v>
      </c>
      <c r="N23" s="80">
        <v>10</v>
      </c>
      <c r="O23" s="84">
        <v>95450</v>
      </c>
      <c r="Q23" s="84">
        <v>95450</v>
      </c>
    </row>
    <row r="24" spans="1:18">
      <c r="A24" s="80">
        <v>9</v>
      </c>
      <c r="B24" s="84">
        <v>92844</v>
      </c>
      <c r="C24" s="84"/>
      <c r="E24" s="84">
        <v>92844</v>
      </c>
      <c r="N24" s="80">
        <v>9</v>
      </c>
      <c r="O24" s="84">
        <v>92844</v>
      </c>
      <c r="Q24" s="84">
        <v>92844</v>
      </c>
    </row>
    <row r="25" spans="1:18">
      <c r="A25" s="80">
        <v>8</v>
      </c>
      <c r="B25" s="84">
        <v>90238</v>
      </c>
      <c r="C25" s="84"/>
      <c r="E25" s="84">
        <v>90238</v>
      </c>
      <c r="N25" s="80">
        <v>8</v>
      </c>
      <c r="O25" s="84">
        <v>90238</v>
      </c>
      <c r="Q25" s="84">
        <v>90238</v>
      </c>
    </row>
    <row r="26" spans="1:18">
      <c r="A26" s="80">
        <v>7</v>
      </c>
      <c r="B26" s="84">
        <v>87632</v>
      </c>
      <c r="C26" s="84"/>
      <c r="D26" s="133" t="s">
        <v>68</v>
      </c>
      <c r="E26" s="84">
        <v>87632</v>
      </c>
      <c r="N26" s="80">
        <v>7</v>
      </c>
      <c r="O26" s="84">
        <v>87632</v>
      </c>
      <c r="P26" s="134">
        <v>87632</v>
      </c>
      <c r="Q26" s="84">
        <v>87632</v>
      </c>
    </row>
    <row r="27" spans="1:18">
      <c r="A27" s="80">
        <v>6</v>
      </c>
      <c r="B27" s="84">
        <v>85025</v>
      </c>
      <c r="C27" s="84"/>
      <c r="D27" s="85" t="s">
        <v>69</v>
      </c>
      <c r="E27" s="84">
        <v>85025</v>
      </c>
      <c r="N27" s="80">
        <v>6</v>
      </c>
      <c r="O27" s="84">
        <v>85025</v>
      </c>
      <c r="P27" s="84">
        <v>85025</v>
      </c>
      <c r="Q27" s="84">
        <v>85025</v>
      </c>
    </row>
    <row r="28" spans="1:18">
      <c r="A28" s="80">
        <v>5</v>
      </c>
      <c r="B28" s="84">
        <v>82419</v>
      </c>
      <c r="C28" s="84"/>
      <c r="D28" s="85" t="s">
        <v>70</v>
      </c>
      <c r="E28" s="84">
        <v>82419</v>
      </c>
      <c r="N28" s="80">
        <v>5</v>
      </c>
      <c r="O28" s="84">
        <v>82419</v>
      </c>
      <c r="P28" s="84">
        <v>82419</v>
      </c>
      <c r="Q28" s="84">
        <v>82419</v>
      </c>
    </row>
    <row r="29" spans="1:18">
      <c r="A29" s="80">
        <v>4</v>
      </c>
      <c r="B29" s="84">
        <v>79813</v>
      </c>
      <c r="C29" s="84"/>
      <c r="D29" s="86">
        <v>79813</v>
      </c>
      <c r="E29" s="135"/>
      <c r="N29" s="80">
        <v>4</v>
      </c>
      <c r="O29" s="84">
        <v>79813</v>
      </c>
      <c r="P29" s="84">
        <v>79813</v>
      </c>
      <c r="Q29" s="135"/>
    </row>
    <row r="30" spans="1:18">
      <c r="A30" s="80">
        <v>3</v>
      </c>
      <c r="B30" s="84">
        <v>77207</v>
      </c>
      <c r="C30" s="84"/>
      <c r="D30" s="84">
        <v>77207</v>
      </c>
      <c r="N30" s="80">
        <v>3</v>
      </c>
      <c r="O30" s="84">
        <v>77207</v>
      </c>
      <c r="P30" s="84">
        <v>77207</v>
      </c>
    </row>
    <row r="31" spans="1:18">
      <c r="A31" s="80">
        <v>2</v>
      </c>
      <c r="B31" s="84">
        <v>74601</v>
      </c>
      <c r="C31" s="84"/>
      <c r="D31" s="84">
        <v>74601</v>
      </c>
      <c r="N31" s="80">
        <v>2</v>
      </c>
      <c r="O31" s="84">
        <v>74601</v>
      </c>
      <c r="P31" s="84">
        <v>74601</v>
      </c>
    </row>
    <row r="32" spans="1:18">
      <c r="A32" s="80">
        <v>1</v>
      </c>
      <c r="B32" s="84">
        <v>71995</v>
      </c>
      <c r="C32" s="84"/>
      <c r="D32" s="135"/>
      <c r="N32" s="80">
        <v>1</v>
      </c>
      <c r="O32" s="84">
        <v>71995</v>
      </c>
      <c r="P32" s="135"/>
    </row>
    <row r="33" spans="1:24">
      <c r="A33" s="80">
        <v>0.3</v>
      </c>
      <c r="B33" s="84">
        <v>71983</v>
      </c>
      <c r="C33" s="132" t="s">
        <v>71</v>
      </c>
      <c r="D33" s="84"/>
      <c r="O33" s="84"/>
      <c r="P33" s="84"/>
    </row>
    <row r="34" spans="1:24">
      <c r="A34" s="80">
        <v>0.2</v>
      </c>
      <c r="B34" s="84">
        <v>69890</v>
      </c>
      <c r="C34" s="132" t="s">
        <v>72</v>
      </c>
      <c r="D34" s="84"/>
      <c r="O34" s="84"/>
      <c r="P34" s="84"/>
    </row>
    <row r="35" spans="1:24">
      <c r="A35" s="80">
        <v>0.1</v>
      </c>
      <c r="B35" s="84">
        <v>67860</v>
      </c>
      <c r="C35" s="132" t="s">
        <v>73</v>
      </c>
      <c r="D35" s="84"/>
      <c r="O35" s="84"/>
      <c r="P35" s="84"/>
    </row>
    <row r="36" spans="1:24">
      <c r="B36" s="84"/>
      <c r="C36" s="84"/>
      <c r="D36" s="84"/>
      <c r="O36" s="84"/>
      <c r="P36" s="84"/>
    </row>
    <row r="39" spans="1:24">
      <c r="A39" s="83" t="s">
        <v>74</v>
      </c>
      <c r="N39" s="83" t="s">
        <v>74</v>
      </c>
    </row>
    <row r="40" spans="1:24" ht="29.1" customHeight="1">
      <c r="A40" s="150" t="s">
        <v>75</v>
      </c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</row>
    <row r="41" spans="1:24">
      <c r="A41" s="151" t="s">
        <v>76</v>
      </c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N41" s="151" t="s">
        <v>77</v>
      </c>
      <c r="O41" s="151"/>
      <c r="P41" s="151"/>
      <c r="Q41" s="151"/>
      <c r="R41" s="151"/>
      <c r="S41" s="151"/>
      <c r="T41" s="151"/>
      <c r="U41" s="151"/>
      <c r="V41" s="151"/>
      <c r="W41" s="151"/>
      <c r="X41" s="151"/>
    </row>
    <row r="42" spans="1:24">
      <c r="A42" s="151" t="s">
        <v>78</v>
      </c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N42" s="151" t="s">
        <v>79</v>
      </c>
      <c r="O42" s="151"/>
      <c r="P42" s="151"/>
      <c r="Q42" s="151"/>
      <c r="R42" s="151"/>
      <c r="S42" s="151"/>
      <c r="T42" s="151"/>
      <c r="U42" s="151"/>
      <c r="V42" s="151"/>
      <c r="W42" s="151"/>
      <c r="X42" s="151"/>
    </row>
    <row r="43" spans="1:24" ht="29.45" customHeight="1">
      <c r="A43" s="149" t="s">
        <v>80</v>
      </c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N43" s="150" t="s">
        <v>81</v>
      </c>
      <c r="O43" s="150"/>
      <c r="P43" s="150"/>
      <c r="Q43" s="150"/>
      <c r="R43" s="150"/>
      <c r="S43" s="150"/>
      <c r="T43" s="150"/>
      <c r="U43" s="150"/>
      <c r="V43" s="150"/>
      <c r="W43" s="150"/>
      <c r="X43" s="150"/>
    </row>
    <row r="44" spans="1:24">
      <c r="A44" s="151" t="s">
        <v>82</v>
      </c>
      <c r="B44" s="151"/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N44" s="151" t="s">
        <v>83</v>
      </c>
      <c r="O44" s="151"/>
      <c r="P44" s="151"/>
      <c r="Q44" s="151"/>
      <c r="R44" s="151"/>
      <c r="S44" s="151"/>
      <c r="T44" s="151"/>
      <c r="U44" s="151"/>
      <c r="V44" s="151"/>
      <c r="W44" s="151"/>
      <c r="X44" s="151"/>
    </row>
    <row r="46" spans="1:24">
      <c r="A46" s="80" t="s">
        <v>84</v>
      </c>
    </row>
  </sheetData>
  <mergeCells count="10">
    <mergeCell ref="A43:L43"/>
    <mergeCell ref="N43:X43"/>
    <mergeCell ref="A44:L44"/>
    <mergeCell ref="N44:X44"/>
    <mergeCell ref="A40:L40"/>
    <mergeCell ref="N40:X40"/>
    <mergeCell ref="A41:L41"/>
    <mergeCell ref="N41:X41"/>
    <mergeCell ref="A42:L42"/>
    <mergeCell ref="N42:X4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5CDF42-2334-4E86-B9AF-544672E668E2}">
  <dimension ref="B2:D17"/>
  <sheetViews>
    <sheetView workbookViewId="0">
      <selection activeCell="H26" sqref="H26"/>
    </sheetView>
  </sheetViews>
  <sheetFormatPr defaultRowHeight="12.75"/>
  <cols>
    <col min="2" max="2" width="20.5703125" customWidth="1"/>
    <col min="3" max="3" width="18.85546875" customWidth="1"/>
    <col min="4" max="4" width="27.42578125" customWidth="1"/>
  </cols>
  <sheetData>
    <row r="2" spans="2:4" ht="15">
      <c r="B2" s="87" t="s">
        <v>85</v>
      </c>
      <c r="C2" s="87" t="s">
        <v>86</v>
      </c>
      <c r="D2" s="88">
        <v>280000</v>
      </c>
    </row>
    <row r="3" spans="2:4" ht="15">
      <c r="B3" s="87"/>
      <c r="C3" s="89"/>
      <c r="D3" s="89"/>
    </row>
    <row r="4" spans="2:4" ht="15">
      <c r="B4" s="87" t="s">
        <v>87</v>
      </c>
      <c r="C4" s="89" t="s">
        <v>88</v>
      </c>
      <c r="D4" s="88">
        <v>388000</v>
      </c>
    </row>
    <row r="5" spans="2:4" ht="15">
      <c r="B5" s="87"/>
      <c r="C5" s="89" t="s">
        <v>89</v>
      </c>
      <c r="D5" s="90">
        <v>987368</v>
      </c>
    </row>
    <row r="6" spans="2:4" ht="15">
      <c r="B6" s="87"/>
      <c r="C6" s="89"/>
      <c r="D6" s="91">
        <v>1375368</v>
      </c>
    </row>
    <row r="7" spans="2:4" ht="15">
      <c r="B7" s="87"/>
      <c r="C7" s="89"/>
      <c r="D7" s="89"/>
    </row>
    <row r="8" spans="2:4" ht="15">
      <c r="B8" s="87"/>
      <c r="C8" s="89"/>
      <c r="D8" s="89"/>
    </row>
    <row r="9" spans="2:4" ht="15">
      <c r="B9" s="87" t="s">
        <v>90</v>
      </c>
      <c r="C9" s="89" t="s">
        <v>91</v>
      </c>
      <c r="D9" s="92">
        <v>671005</v>
      </c>
    </row>
    <row r="10" spans="2:4" ht="15">
      <c r="B10" s="87"/>
      <c r="C10" s="89" t="s">
        <v>92</v>
      </c>
      <c r="D10" s="92">
        <v>635419</v>
      </c>
    </row>
    <row r="11" spans="2:4" ht="15">
      <c r="B11" s="87"/>
      <c r="C11" s="89"/>
      <c r="D11" s="91">
        <v>1306424</v>
      </c>
    </row>
    <row r="12" spans="2:4" ht="15">
      <c r="B12" s="87"/>
      <c r="C12" s="93"/>
      <c r="D12" s="93"/>
    </row>
    <row r="13" spans="2:4" ht="15">
      <c r="B13" s="87" t="s">
        <v>93</v>
      </c>
      <c r="C13" s="89" t="s">
        <v>94</v>
      </c>
      <c r="D13" s="92">
        <v>698647</v>
      </c>
    </row>
    <row r="14" spans="2:4" ht="15">
      <c r="B14" s="89"/>
      <c r="C14" s="89" t="s">
        <v>95</v>
      </c>
      <c r="D14" s="92">
        <v>250000</v>
      </c>
    </row>
    <row r="15" spans="2:4" ht="15">
      <c r="B15" s="93"/>
      <c r="C15" s="89" t="s">
        <v>96</v>
      </c>
      <c r="D15" s="88">
        <v>710328</v>
      </c>
    </row>
    <row r="16" spans="2:4" ht="15">
      <c r="B16" s="89"/>
      <c r="C16" s="89" t="s">
        <v>97</v>
      </c>
      <c r="D16" s="88">
        <v>73331</v>
      </c>
    </row>
    <row r="17" spans="2:4" ht="15">
      <c r="B17" s="89"/>
      <c r="C17" s="89"/>
      <c r="D17" s="91">
        <v>1732306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8a54d81-d984-4ea8-b4c6-4a3ceb2ee30d">
      <Terms xmlns="http://schemas.microsoft.com/office/infopath/2007/PartnerControls"/>
    </lcf76f155ced4ddcb4097134ff3c332f>
    <TaxCatchAll xmlns="edb9d0e4-5370-4cfb-9e4e-bdf6de379f60" xsi:nil="true"/>
    <_dlc_DocId xmlns="28b42a1c-a8bc-4562-8065-a4929e8b0983">UCUOFF-385411186-77022</_dlc_DocId>
    <_dlc_DocIdUrl xmlns="28b42a1c-a8bc-4562-8065-a4929e8b0983">
      <Url>https://uob.sharepoint.com/teams/grp-ucuofficers2/_layouts/15/DocIdRedir.aspx?ID=UCUOFF-385411186-77022</Url>
      <Description>UCUOFF-385411186-77022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74C2B4EDC8C14E834FCA95F2421CFC" ma:contentTypeVersion="17" ma:contentTypeDescription="Create a new document." ma:contentTypeScope="" ma:versionID="355c97457c05571e8f0e2173f49c0181">
  <xsd:schema xmlns:xsd="http://www.w3.org/2001/XMLSchema" xmlns:xs="http://www.w3.org/2001/XMLSchema" xmlns:p="http://schemas.microsoft.com/office/2006/metadata/properties" xmlns:ns2="28a54d81-d984-4ea8-b4c6-4a3ceb2ee30d" xmlns:ns3="28b42a1c-a8bc-4562-8065-a4929e8b0983" xmlns:ns4="edb9d0e4-5370-4cfb-9e4e-bdf6de379f60" targetNamespace="http://schemas.microsoft.com/office/2006/metadata/properties" ma:root="true" ma:fieldsID="54c465c4c0dc9f01e07f671f9b88f07b" ns2:_="" ns3:_="" ns4:_="">
    <xsd:import namespace="28a54d81-d984-4ea8-b4c6-4a3ceb2ee30d"/>
    <xsd:import namespace="28b42a1c-a8bc-4562-8065-a4929e8b0983"/>
    <xsd:import namespace="edb9d0e4-5370-4cfb-9e4e-bdf6de379f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_dlc_DocId" minOccurs="0"/>
                <xsd:element ref="ns3:_dlc_DocIdUrl" minOccurs="0"/>
                <xsd:element ref="ns3:_dlc_DocIdPersistId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a54d81-d984-4ea8-b4c6-4a3ceb2ee3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dd084387-097e-4aef-8f33-0dee7b0eb5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b42a1c-a8bc-4562-8065-a4929e8b098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2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b9d0e4-5370-4cfb-9e4e-bdf6de379f60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0c9e96b4-3d75-4b79-bf70-e127d0b0bb23}" ma:internalName="TaxCatchAll" ma:showField="CatchAllData" ma:web="28b42a1c-a8bc-4562-8065-a4929e8b0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6FEA997-FAC2-434A-80B2-81BD72DB8165}"/>
</file>

<file path=customXml/itemProps2.xml><?xml version="1.0" encoding="utf-8"?>
<ds:datastoreItem xmlns:ds="http://schemas.openxmlformats.org/officeDocument/2006/customXml" ds:itemID="{4D59F4FA-28DC-4C60-8970-B3A95EB49B5E}"/>
</file>

<file path=customXml/itemProps3.xml><?xml version="1.0" encoding="utf-8"?>
<ds:datastoreItem xmlns:ds="http://schemas.openxmlformats.org/officeDocument/2006/customXml" ds:itemID="{5CC65318-934C-419F-BF38-380E2F25F95C}"/>
</file>

<file path=customXml/itemProps4.xml><?xml version="1.0" encoding="utf-8"?>
<ds:datastoreItem xmlns:ds="http://schemas.openxmlformats.org/officeDocument/2006/customXml" ds:itemID="{6A8C0DC2-8D44-4946-BA69-37120F069E7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Vickery</dc:creator>
  <cp:keywords/>
  <dc:description/>
  <cp:lastModifiedBy>Jamie Melrose</cp:lastModifiedBy>
  <cp:revision/>
  <dcterms:created xsi:type="dcterms:W3CDTF">2023-12-14T10:13:54Z</dcterms:created>
  <dcterms:modified xsi:type="dcterms:W3CDTF">2024-01-30T13:07:11Z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0x010100D574C2B4EDC8C14E834FCA95F2421CFC</vt:lpwstr>
  </property>
  <property fmtid="{D5CDD505-2E9C-101B-9397-08002B2CF9AE}" pid="3" name="_dlc_DocIdItemGuid">
    <vt:lpwstr>67567329-317d-4137-9d3b-b196096c03db</vt:lpwstr>
  </property>
  <property fmtid="{D5CDD505-2E9C-101B-9397-08002B2CF9AE}" pid="4" name="MediaServiceImageTags">
    <vt:lpwstr/>
  </property>
</Properties>
</file>